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600" yWindow="60" windowWidth="19395" windowHeight="7830"/>
  </bookViews>
  <sheets>
    <sheet name="2017겨울수련회예산안" sheetId="1" r:id="rId1"/>
    <sheet name="." sheetId="3" r:id="rId2"/>
  </sheets>
  <calcPr calcId="145621"/>
</workbook>
</file>

<file path=xl/calcChain.xml><?xml version="1.0" encoding="utf-8"?>
<calcChain xmlns="http://schemas.openxmlformats.org/spreadsheetml/2006/main">
  <c r="J8" i="1" l="1"/>
  <c r="G9" i="1"/>
  <c r="F9" i="1"/>
</calcChain>
</file>

<file path=xl/sharedStrings.xml><?xml version="1.0" encoding="utf-8"?>
<sst xmlns="http://schemas.openxmlformats.org/spreadsheetml/2006/main" count="17" uniqueCount="17">
  <si>
    <t>일자</t>
    <phoneticPr fontId="2" type="noConversion"/>
  </si>
  <si>
    <t>항목</t>
    <phoneticPr fontId="2" type="noConversion"/>
  </si>
  <si>
    <t>단가</t>
    <phoneticPr fontId="2" type="noConversion"/>
  </si>
  <si>
    <t>인원/수량</t>
    <phoneticPr fontId="2" type="noConversion"/>
  </si>
  <si>
    <t>지출</t>
    <phoneticPr fontId="2" type="noConversion"/>
  </si>
  <si>
    <t>수입</t>
    <phoneticPr fontId="2" type="noConversion"/>
  </si>
  <si>
    <t>증빙</t>
    <phoneticPr fontId="2" type="noConversion"/>
  </si>
  <si>
    <t>메모</t>
    <phoneticPr fontId="2" type="noConversion"/>
  </si>
  <si>
    <t>금액</t>
    <phoneticPr fontId="2" type="noConversion"/>
  </si>
  <si>
    <t xml:space="preserve"> </t>
    <phoneticPr fontId="2" type="noConversion"/>
  </si>
  <si>
    <t>소계</t>
    <phoneticPr fontId="2" type="noConversion"/>
  </si>
  <si>
    <t>잔액</t>
    <phoneticPr fontId="2" type="noConversion"/>
  </si>
  <si>
    <t>스승의날 선물비</t>
    <phoneticPr fontId="2" type="noConversion"/>
  </si>
  <si>
    <t>교육부장 옥봉수</t>
    <phoneticPr fontId="2" type="noConversion"/>
  </si>
  <si>
    <t>4월 25일</t>
    <phoneticPr fontId="2" type="noConversion"/>
  </si>
  <si>
    <t>2017년 포이에마 교육부 예산안 1</t>
    <phoneticPr fontId="2" type="noConversion"/>
  </si>
  <si>
    <t>5월 10일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</si>
</sst>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2" formatCode="_-&quot;₩&quot;* #,##0_-;\-&quot;₩&quot;* #,##0_-;_-&quot;₩&quot;* &quot;-&quot;_-;_-@_-"/>
    <numFmt numFmtId="176" formatCode="mm&quot;월&quot;\ dd&quot;일&quot;"/>
    <numFmt numFmtId="177" formatCode="&quot;₩&quot;#,##0_);[Red]\(&quot;₩&quot;#,##0\)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42" fontId="4" fillId="0" borderId="4" xfId="1" applyFont="1" applyBorder="1" applyAlignment="1">
      <alignment horizontal="center" vertical="center"/>
    </xf>
    <xf numFmtId="42" fontId="4" fillId="0" borderId="3" xfId="1" applyFont="1" applyBorder="1" applyAlignment="1">
      <alignment horizontal="center" vertical="center"/>
    </xf>
    <xf numFmtId="42" fontId="4" fillId="0" borderId="5" xfId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42" fontId="0" fillId="0" borderId="9" xfId="1" applyFont="1" applyBorder="1" applyAlignment="1">
      <alignment horizontal="center" vertical="center"/>
    </xf>
    <xf numFmtId="42" fontId="0" fillId="0" borderId="10" xfId="1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5" fillId="0" borderId="10" xfId="0" applyFont="1" applyBorder="1" applyAlignment="1">
      <alignment horizontal="center" vertical="center" wrapText="1"/>
    </xf>
    <xf numFmtId="42" fontId="0" fillId="0" borderId="11" xfId="0" applyNumberForma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176" fontId="0" fillId="0" borderId="8" xfId="0" applyNumberFormat="1" applyBorder="1" applyAlignment="1">
      <alignment horizontal="center" vertical="center"/>
    </xf>
    <xf numFmtId="0" fontId="0" fillId="0" borderId="9" xfId="1" applyNumberFormat="1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 wrapText="1"/>
    </xf>
    <xf numFmtId="42" fontId="0" fillId="0" borderId="11" xfId="1" applyNumberFormat="1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3" xfId="0" applyBorder="1">
      <alignment vertical="center"/>
    </xf>
    <xf numFmtId="3" fontId="0" fillId="0" borderId="13" xfId="0" applyNumberFormat="1" applyBorder="1">
      <alignment vertical="center"/>
    </xf>
    <xf numFmtId="3" fontId="0" fillId="0" borderId="13" xfId="0" applyNumberFormat="1" applyBorder="1" applyAlignment="1">
      <alignment horizontal="center" vertical="center"/>
    </xf>
    <xf numFmtId="177" fontId="0" fillId="0" borderId="13" xfId="1" applyNumberFormat="1" applyFont="1" applyBorder="1">
      <alignment vertical="center"/>
    </xf>
    <xf numFmtId="177" fontId="0" fillId="0" borderId="14" xfId="1" applyNumberFormat="1" applyFont="1" applyBorder="1">
      <alignment vertical="center"/>
    </xf>
    <xf numFmtId="3" fontId="0" fillId="0" borderId="14" xfId="0" applyNumberFormat="1" applyBorder="1">
      <alignment vertical="center"/>
    </xf>
    <xf numFmtId="177" fontId="0" fillId="0" borderId="0" xfId="0" applyNumberFormat="1">
      <alignment vertical="center"/>
    </xf>
    <xf numFmtId="0" fontId="0" fillId="0" borderId="15" xfId="0" applyNumberFormat="1" applyBorder="1" applyAlignment="1">
      <alignment horizontal="center" vertical="center"/>
    </xf>
    <xf numFmtId="42" fontId="0" fillId="0" borderId="17" xfId="0" applyNumberFormat="1" applyBorder="1">
      <alignment vertical="center"/>
    </xf>
    <xf numFmtId="42" fontId="0" fillId="0" borderId="16" xfId="0" applyNumberFormat="1" applyBorder="1" applyAlignment="1">
      <alignment horizontal="center" vertical="center"/>
    </xf>
    <xf numFmtId="42" fontId="0" fillId="0" borderId="15" xfId="1" applyNumberFormat="1" applyFont="1" applyBorder="1" applyAlignment="1">
      <alignment horizontal="center" vertical="center"/>
    </xf>
    <xf numFmtId="42" fontId="0" fillId="0" borderId="18" xfId="1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0" fontId="4" fillId="0" borderId="0" xfId="0" applyFont="1" applyBorder="1" applyAlignment="1">
      <alignment horizontal="right" vertical="center"/>
    </xf>
    <xf numFmtId="0" fontId="0" fillId="0" borderId="0" xfId="0" applyAlignment="1">
      <alignment horizontal="center" vertical="center"/>
    </xf>
  </cellXfs>
  <cellStyles count="2">
    <cellStyle name="통화 [0]" xfId="1" builtinId="7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tabSelected="1" topLeftCell="A2" workbookViewId="0">
      <selection activeCell="C14" sqref="C14"/>
    </sheetView>
  </sheetViews>
  <sheetFormatPr defaultRowHeight="16.5" x14ac:dyDescent="0.3"/>
  <cols>
    <col min="1" max="1" width="9.125" customWidth="1"/>
    <col min="2" max="2" width="17.125" customWidth="1"/>
    <col min="3" max="3" width="24.875" customWidth="1"/>
    <col min="4" max="4" width="10.875" bestFit="1" customWidth="1"/>
    <col min="5" max="5" width="5" customWidth="1"/>
    <col min="6" max="6" width="12" customWidth="1"/>
    <col min="7" max="7" width="13.875" customWidth="1"/>
    <col min="8" max="8" width="5.125" customWidth="1"/>
    <col min="10" max="10" width="12.375" bestFit="1" customWidth="1"/>
    <col min="12" max="12" width="9.875" bestFit="1" customWidth="1"/>
  </cols>
  <sheetData>
    <row r="1" spans="1:10" x14ac:dyDescent="0.3">
      <c r="A1" s="1"/>
      <c r="E1" s="1"/>
    </row>
    <row r="2" spans="1:10" ht="26.25" x14ac:dyDescent="0.3">
      <c r="A2" s="1"/>
      <c r="B2" s="36" t="s">
        <v>15</v>
      </c>
      <c r="C2" s="36"/>
      <c r="D2" s="36"/>
      <c r="E2" s="36"/>
      <c r="F2" s="36"/>
      <c r="G2" s="36"/>
      <c r="H2" s="36"/>
      <c r="I2" s="36"/>
      <c r="J2" s="36"/>
    </row>
    <row r="3" spans="1:10" ht="18" thickBot="1" x14ac:dyDescent="0.35">
      <c r="A3" s="1"/>
      <c r="B3" s="37" t="s">
        <v>13</v>
      </c>
      <c r="C3" s="38"/>
      <c r="D3" s="38"/>
      <c r="E3" s="37"/>
      <c r="F3" s="37"/>
      <c r="G3" s="37"/>
      <c r="H3" s="37"/>
      <c r="I3" s="37"/>
      <c r="J3" s="37"/>
    </row>
    <row r="4" spans="1:10" ht="18" thickBot="1" x14ac:dyDescent="0.35">
      <c r="A4" s="2"/>
      <c r="B4" s="3" t="s">
        <v>0</v>
      </c>
      <c r="C4" s="3" t="s">
        <v>1</v>
      </c>
      <c r="D4" s="4" t="s">
        <v>2</v>
      </c>
      <c r="E4" s="5" t="s">
        <v>3</v>
      </c>
      <c r="F4" s="5" t="s">
        <v>4</v>
      </c>
      <c r="G4" s="6" t="s">
        <v>5</v>
      </c>
      <c r="H4" s="7" t="s">
        <v>6</v>
      </c>
      <c r="I4" s="7" t="s">
        <v>7</v>
      </c>
      <c r="J4" s="8" t="s">
        <v>8</v>
      </c>
    </row>
    <row r="5" spans="1:10" ht="17.25" thickTop="1" x14ac:dyDescent="0.3">
      <c r="A5" s="9"/>
      <c r="B5" s="10"/>
      <c r="C5" s="11"/>
      <c r="D5" s="12"/>
      <c r="E5" s="12"/>
      <c r="F5" s="12"/>
      <c r="G5" s="13"/>
      <c r="H5" s="14"/>
      <c r="I5" s="14"/>
      <c r="J5" s="32"/>
    </row>
    <row r="6" spans="1:10" x14ac:dyDescent="0.3">
      <c r="A6" s="9"/>
      <c r="B6" s="11" t="s">
        <v>14</v>
      </c>
      <c r="C6" s="11"/>
      <c r="D6" s="12"/>
      <c r="E6" s="12"/>
      <c r="F6" s="12"/>
      <c r="G6" s="13">
        <v>450000</v>
      </c>
      <c r="H6" s="14"/>
      <c r="I6" s="15"/>
      <c r="J6" s="33">
        <v>450000</v>
      </c>
    </row>
    <row r="7" spans="1:10" x14ac:dyDescent="0.3">
      <c r="A7" s="9"/>
      <c r="B7" s="17"/>
      <c r="C7" s="11"/>
      <c r="D7" s="12"/>
      <c r="E7" s="12"/>
      <c r="F7" s="12"/>
      <c r="G7" s="13"/>
      <c r="H7" s="14"/>
      <c r="I7" s="15"/>
      <c r="J7" s="16" t="s">
        <v>9</v>
      </c>
    </row>
    <row r="8" spans="1:10" ht="17.25" thickBot="1" x14ac:dyDescent="0.35">
      <c r="A8" s="9">
        <v>1</v>
      </c>
      <c r="B8" s="18" t="s">
        <v>16</v>
      </c>
      <c r="C8" s="11" t="s">
        <v>12</v>
      </c>
      <c r="D8" s="12">
        <v>10000</v>
      </c>
      <c r="E8" s="19">
        <v>37</v>
      </c>
      <c r="F8" s="12">
        <v>370000</v>
      </c>
      <c r="G8" s="13"/>
      <c r="H8" s="14"/>
      <c r="I8" s="20"/>
      <c r="J8" s="21">
        <f>SUM(J6-F8)</f>
        <v>80000</v>
      </c>
    </row>
    <row r="9" spans="1:10" ht="18" thickTop="1" thickBot="1" x14ac:dyDescent="0.35">
      <c r="A9" s="22"/>
      <c r="B9" s="23" t="s">
        <v>10</v>
      </c>
      <c r="C9" s="24"/>
      <c r="D9" s="25"/>
      <c r="E9" s="26"/>
      <c r="F9" s="27">
        <f>SUM(F8:F8)</f>
        <v>370000</v>
      </c>
      <c r="G9" s="28">
        <f>SUM(G6)</f>
        <v>450000</v>
      </c>
      <c r="H9" s="29"/>
      <c r="I9" s="29"/>
      <c r="J9" s="35"/>
    </row>
    <row r="10" spans="1:10" ht="17.25" thickBot="1" x14ac:dyDescent="0.35">
      <c r="A10" s="1"/>
      <c r="E10" s="1"/>
      <c r="I10" s="31" t="s">
        <v>11</v>
      </c>
      <c r="J10" s="34">
        <v>80000</v>
      </c>
    </row>
    <row r="11" spans="1:10" x14ac:dyDescent="0.3">
      <c r="A11" s="1"/>
      <c r="E11" s="1"/>
    </row>
    <row r="12" spans="1:10" x14ac:dyDescent="0.3">
      <c r="I12" s="39"/>
      <c r="J12" s="39"/>
    </row>
    <row r="25" spans="12:12" x14ac:dyDescent="0.3">
      <c r="L25" s="30"/>
    </row>
  </sheetData>
  <mergeCells count="3">
    <mergeCell ref="B2:J2"/>
    <mergeCell ref="B3:J3"/>
    <mergeCell ref="I12:J12"/>
  </mergeCells>
  <phoneticPr fontId="2" type="noConversion"/>
  <pageMargins left="0.7" right="0.7" top="0.75" bottom="0.75" header="0.3" footer="0.3"/>
  <pageSetup paperSize="9" orientation="portrait" horizontalDpi="4294967292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2017겨울수련회예산안</vt:lpstr>
      <vt:lpstr>.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vincent Lee</dc:creator>
  <cp:lastModifiedBy>권윤중</cp:lastModifiedBy>
  <cp:lastPrinted>2017-01-26T13:27:37Z</cp:lastPrinted>
  <dcterms:created xsi:type="dcterms:W3CDTF">2016-12-25T14:08:34Z</dcterms:created>
  <dcterms:modified xsi:type="dcterms:W3CDTF">2017-06-16T06:31:16Z</dcterms:modified>
</cp:coreProperties>
</file>