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0730" windowHeight="11760"/>
  </bookViews>
  <sheets>
    <sheet name="각부서 현금출납장" sheetId="1" r:id="rId1"/>
    <sheet name="Sheet1" sheetId="4" r:id="rId2"/>
    <sheet name="각부서 비품대장" sheetId="2" r:id="rId3"/>
    <sheet name="사무처 렌탈물품 대장" sheetId="3" r:id="rId4"/>
  </sheets>
  <calcPr calcId="125725"/>
</workbook>
</file>

<file path=xl/calcChain.xml><?xml version="1.0" encoding="utf-8"?>
<calcChain xmlns="http://schemas.openxmlformats.org/spreadsheetml/2006/main">
  <c r="F42" i="1"/>
  <c r="E42"/>
  <c r="F6"/>
  <c r="F7" s="1"/>
  <c r="F8" s="1"/>
  <c r="D42"/>
  <c r="F9" l="1"/>
  <c r="F10" s="1"/>
  <c r="F11" s="1"/>
  <c r="F12" s="1"/>
  <c r="F13" s="1"/>
  <c r="F15" s="1"/>
  <c r="F16" s="1"/>
  <c r="F17" s="1"/>
  <c r="F18" s="1"/>
  <c r="F19" s="1"/>
  <c r="F20" s="1"/>
  <c r="F21" s="1"/>
  <c r="F22" s="1"/>
  <c r="F23" s="1"/>
  <c r="F24" s="1"/>
  <c r="F25" s="1"/>
  <c r="F26" s="1"/>
  <c r="F27" s="1"/>
  <c r="F28" s="1"/>
  <c r="F29" s="1"/>
  <c r="F30" s="1"/>
  <c r="F31" s="1"/>
  <c r="F32" s="1"/>
  <c r="F33" s="1"/>
  <c r="F34" s="1"/>
  <c r="F35" s="1"/>
  <c r="F36" s="1"/>
  <c r="F37" s="1"/>
  <c r="F38" s="1"/>
  <c r="F39" s="1"/>
</calcChain>
</file>

<file path=xl/sharedStrings.xml><?xml version="1.0" encoding="utf-8"?>
<sst xmlns="http://schemas.openxmlformats.org/spreadsheetml/2006/main" count="132" uniqueCount="67">
  <si>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</si>
  <si>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</si>
  <si>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</si>
  <si>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</si>
  <si>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</si>
  <si>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</si>
  <si>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</si>
  <si>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</si>
  <si>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</si>
  <si>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</si>
  <si>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</si>
  <si>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</si>
  <si>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</si>
  <si>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</si>
  <si>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</si>
  <si>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</si>
  <si>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</si>
  <si>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</si>
  <si>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</si>
  <si>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</si>
  <si>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</si>
  <si>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</si>
  <si>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</si>
  <si>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</si>
  <si>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</si>
  <si>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</si>
  <si>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최연희</t>
    <phoneticPr fontId="1" type="noConversion"/>
  </si>
  <si>
    <t>체크카드</t>
    <phoneticPr fontId="1" type="noConversion"/>
  </si>
  <si>
    <t>결제 영수증 첨부</t>
    <phoneticPr fontId="1" type="noConversion"/>
  </si>
  <si>
    <t>잔액반환(포이에마예수교회계좌)</t>
    <phoneticPr fontId="1" type="noConversion"/>
  </si>
  <si>
    <t>간식비-치킨(14명/BHC)</t>
    <phoneticPr fontId="1" type="noConversion"/>
  </si>
  <si>
    <t xml:space="preserve">    (  징검다리 )  2017년 1월 현금출납 기록부</t>
    <phoneticPr fontId="1" type="noConversion"/>
  </si>
  <si>
    <t>간식비-스파게티킅컵 외 17개(12명/세븐일레븐)</t>
    <phoneticPr fontId="1" type="noConversion"/>
  </si>
  <si>
    <t>간식비-밀크프라페 외 9개 (10명 / 폴바셋)</t>
    <phoneticPr fontId="1" type="noConversion"/>
  </si>
  <si>
    <t>생일-케익 (10명 / 뚜레쥬르)</t>
    <phoneticPr fontId="1" type="noConversion"/>
  </si>
  <si>
    <t>간식비-만두 (12명/이효재만두)</t>
    <phoneticPr fontId="1" type="noConversion"/>
  </si>
  <si>
    <t>간식비-모카 외 5개(6명/스타벅스)</t>
    <phoneticPr fontId="1" type="noConversion"/>
  </si>
  <si>
    <t>회식비-식사류 (8명/다빈치벡터파크)</t>
    <phoneticPr fontId="1" type="noConversion"/>
  </si>
  <si>
    <t>1월 운영비 및 2월 수련회비(징검다리 회계계좌)</t>
    <phoneticPr fontId="1" type="noConversion"/>
  </si>
  <si>
    <t>수련회비-키친타올 외 물품 (14명/홈플러스)</t>
    <phoneticPr fontId="1" type="noConversion"/>
  </si>
  <si>
    <t>체크카드</t>
    <phoneticPr fontId="1" type="noConversion"/>
  </si>
  <si>
    <t>결제 영수증 첨부</t>
    <phoneticPr fontId="1" type="noConversion"/>
  </si>
  <si>
    <t>현금</t>
    <phoneticPr fontId="1" type="noConversion"/>
  </si>
  <si>
    <t>수련회비-남이섬 (10명/남이섬매표소)</t>
    <phoneticPr fontId="1" type="noConversion"/>
  </si>
  <si>
    <t>수련회비-커피 (2명/에덴커피코너)</t>
    <phoneticPr fontId="1" type="noConversion"/>
  </si>
  <si>
    <t>수련회비-톨비 (6명/서울춘천고속도로)</t>
    <phoneticPr fontId="1" type="noConversion"/>
  </si>
  <si>
    <t>수련회비-커피 (2명/스노우카페)</t>
    <phoneticPr fontId="1" type="noConversion"/>
  </si>
  <si>
    <t>수련회비-닭갈비 (10명/가춘닭)</t>
    <phoneticPr fontId="1" type="noConversion"/>
  </si>
  <si>
    <t>수련회비-주유비 (3명/에스오일)</t>
    <phoneticPr fontId="1" type="noConversion"/>
  </si>
  <si>
    <t>수련회비-초코브라우 외 8개 (14명/미니스톱)</t>
    <phoneticPr fontId="1" type="noConversion"/>
  </si>
  <si>
    <t>수련회비-잣젤라또 (1명/스윙까페)</t>
    <phoneticPr fontId="1" type="noConversion"/>
  </si>
  <si>
    <t>수련회비-밀키수플레치즈 (1명/스윙까페)</t>
    <phoneticPr fontId="1" type="noConversion"/>
  </si>
  <si>
    <t>수련회비-자몽티 외 1개 (2명/스윙까페)</t>
    <phoneticPr fontId="1" type="noConversion"/>
  </si>
  <si>
    <t>수련회비-뱅쇼 (1명/스윙까페)</t>
    <phoneticPr fontId="1" type="noConversion"/>
  </si>
  <si>
    <t>수련회비-리얼딥초코라떼 (1명/남아일랜드북까페)</t>
    <phoneticPr fontId="1" type="noConversion"/>
  </si>
  <si>
    <t>수련회비-리얼딥초코라떼 (3명/남아일랜드북까페)</t>
    <phoneticPr fontId="1" type="noConversion"/>
  </si>
  <si>
    <t>수련회비-소시지 (1명/주식회사남문)</t>
    <phoneticPr fontId="1" type="noConversion"/>
  </si>
  <si>
    <t>수련회비-양꼬치 (1명/남문 동문)</t>
    <phoneticPr fontId="1" type="noConversion"/>
  </si>
  <si>
    <t>수련회비-채운펜션 2박3일 (14명/채운산장농원)</t>
    <phoneticPr fontId="1" type="noConversion"/>
  </si>
  <si>
    <t>수련회비-채운펜션 2박조식 및 숯불 (14명/채운산장농원)</t>
    <phoneticPr fontId="1" type="noConversion"/>
  </si>
  <si>
    <t>수련회비-유자차 (1명/테라스까페)</t>
    <phoneticPr fontId="1" type="noConversion"/>
  </si>
  <si>
    <t>수련회비-아메리카노 외 5개 (6명/테라스까페)</t>
    <phoneticPr fontId="1" type="noConversion"/>
  </si>
  <si>
    <t>수련회비-식사 (14명/M키친&amp;카페)</t>
    <phoneticPr fontId="1" type="noConversion"/>
  </si>
  <si>
    <t>수련회비-주유비 (6명/오성에너지산업)</t>
    <phoneticPr fontId="1" type="noConversion"/>
  </si>
  <si>
    <t>수련회비-주차비 (6명/주식회사 남이섬)</t>
    <phoneticPr fontId="1" type="noConversion"/>
  </si>
  <si>
    <t>수련회비-나눔열차 (10명/유니세프나눔열차)</t>
    <phoneticPr fontId="1" type="noConversion"/>
  </si>
  <si>
    <t>수련회비-톨비 (6명/한국도로공사하남영업소)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</si>
</sst>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_-&quot;₩&quot;* #,##0_-;\-&quot;₩&quot;* #,##0_-;_-&quot;₩&quot;* &quot;-&quot;_-;_-@_-"/>
    <numFmt numFmtId="177" formatCode="_-* #,##0_-;\-* #,##0_-;_-* &quot;-&quot;_-;_-@_-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.5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0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5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19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6" fillId="0" borderId="7" xfId="0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11" xfId="0" applyFont="1" applyBorder="1">
      <alignment vertical="center"/>
    </xf>
    <xf numFmtId="0" fontId="6" fillId="0" borderId="13" xfId="0" applyFont="1" applyBorder="1">
      <alignment vertical="center"/>
    </xf>
    <xf numFmtId="0" fontId="5" fillId="0" borderId="32" xfId="0" applyFont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177" fontId="6" fillId="0" borderId="1" xfId="0" applyNumberFormat="1" applyFont="1" applyBorder="1">
      <alignment vertical="center"/>
    </xf>
    <xf numFmtId="3" fontId="6" fillId="0" borderId="1" xfId="0" applyNumberFormat="1" applyFont="1" applyBorder="1">
      <alignment vertical="center"/>
    </xf>
    <xf numFmtId="177" fontId="0" fillId="0" borderId="4" xfId="0" applyNumberFormat="1" applyBorder="1">
      <alignment vertical="center"/>
    </xf>
    <xf numFmtId="0" fontId="6" fillId="0" borderId="35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177" fontId="6" fillId="0" borderId="6" xfId="1" applyNumberFormat="1" applyFont="1" applyBorder="1" applyAlignment="1">
      <alignment vertical="center"/>
    </xf>
    <xf numFmtId="177" fontId="6" fillId="0" borderId="2" xfId="1" applyNumberFormat="1" applyFont="1" applyBorder="1" applyAlignment="1">
      <alignment vertical="center"/>
    </xf>
    <xf numFmtId="177" fontId="6" fillId="0" borderId="8" xfId="1" applyNumberFormat="1" applyFont="1" applyBorder="1" applyAlignment="1">
      <alignment vertical="center"/>
    </xf>
    <xf numFmtId="177" fontId="6" fillId="0" borderId="1" xfId="1" applyNumberFormat="1" applyFont="1" applyBorder="1" applyAlignment="1">
      <alignment vertical="center"/>
    </xf>
    <xf numFmtId="177" fontId="0" fillId="0" borderId="3" xfId="0" applyNumberFormat="1" applyBorder="1">
      <alignment vertical="center"/>
    </xf>
    <xf numFmtId="177" fontId="6" fillId="0" borderId="12" xfId="0" applyNumberFormat="1" applyFont="1" applyBorder="1">
      <alignment vertical="center"/>
    </xf>
    <xf numFmtId="177" fontId="3" fillId="0" borderId="1" xfId="0" applyNumberFormat="1" applyFont="1" applyBorder="1">
      <alignment vertical="center"/>
    </xf>
    <xf numFmtId="0" fontId="7" fillId="0" borderId="26" xfId="0" applyFont="1" applyBorder="1" applyAlignment="1">
      <alignment horizontal="center" vertical="center"/>
    </xf>
  </cellXfs>
  <cellStyles count="2">
    <cellStyle name="통화 [0]" xfId="1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2"/>
  <sheetViews>
    <sheetView tabSelected="1" workbookViewId="0">
      <selection activeCell="H14" sqref="H14"/>
    </sheetView>
  </sheetViews>
  <sheetFormatPr defaultRowHeight="16.5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>
      <c r="D1" s="10" t="s">
        <v>31</v>
      </c>
      <c r="E1" s="18"/>
      <c r="H1" t="s">
        <v>26</v>
      </c>
    </row>
    <row r="2" spans="1:8" ht="17.25" thickBot="1"/>
    <row r="3" spans="1:8" ht="17.25" thickBot="1">
      <c r="A3" s="44" t="s">
        <v>3</v>
      </c>
      <c r="B3" s="45" t="s">
        <v>4</v>
      </c>
      <c r="C3" s="14" t="s">
        <v>6</v>
      </c>
      <c r="D3" s="3" t="s">
        <v>0</v>
      </c>
      <c r="E3" s="4" t="s">
        <v>1</v>
      </c>
      <c r="F3" s="4" t="s">
        <v>2</v>
      </c>
      <c r="G3" s="15" t="s">
        <v>7</v>
      </c>
      <c r="H3" s="40" t="s">
        <v>5</v>
      </c>
    </row>
    <row r="4" spans="1:8">
      <c r="A4" s="46">
        <v>1</v>
      </c>
      <c r="B4" s="48"/>
      <c r="C4" s="39" t="s">
        <v>38</v>
      </c>
      <c r="D4" s="58">
        <v>2500000</v>
      </c>
      <c r="E4" s="59"/>
      <c r="F4" s="59"/>
      <c r="G4" s="33"/>
      <c r="H4" s="41"/>
    </row>
    <row r="5" spans="1:8">
      <c r="A5" s="47"/>
      <c r="B5" s="49"/>
      <c r="C5" s="56"/>
      <c r="D5" s="58"/>
      <c r="E5" s="59"/>
      <c r="F5" s="59"/>
      <c r="G5" s="33"/>
      <c r="H5" s="41"/>
    </row>
    <row r="6" spans="1:8">
      <c r="A6" s="47"/>
      <c r="B6" s="49">
        <v>8</v>
      </c>
      <c r="C6" s="50" t="s">
        <v>34</v>
      </c>
      <c r="D6" s="60"/>
      <c r="E6" s="61">
        <v>19550</v>
      </c>
      <c r="F6" s="61">
        <f>D4-E6</f>
        <v>2480450</v>
      </c>
      <c r="G6" s="35" t="s">
        <v>27</v>
      </c>
      <c r="H6" s="42" t="s">
        <v>28</v>
      </c>
    </row>
    <row r="7" spans="1:8">
      <c r="A7" s="47"/>
      <c r="B7" s="49"/>
      <c r="C7" s="50" t="s">
        <v>33</v>
      </c>
      <c r="D7" s="60"/>
      <c r="E7" s="61">
        <v>62800</v>
      </c>
      <c r="F7" s="61">
        <f t="shared" ref="F7:F10" si="0">F6-E7</f>
        <v>2417650</v>
      </c>
      <c r="G7" s="35" t="s">
        <v>27</v>
      </c>
      <c r="H7" s="42" t="s">
        <v>28</v>
      </c>
    </row>
    <row r="8" spans="1:8">
      <c r="A8" s="34"/>
      <c r="B8" s="49">
        <v>15</v>
      </c>
      <c r="C8" s="50" t="s">
        <v>32</v>
      </c>
      <c r="D8" s="60"/>
      <c r="E8" s="61">
        <v>17150</v>
      </c>
      <c r="F8" s="61">
        <f t="shared" si="0"/>
        <v>2400500</v>
      </c>
      <c r="G8" s="35" t="s">
        <v>27</v>
      </c>
      <c r="H8" s="42" t="s">
        <v>28</v>
      </c>
    </row>
    <row r="9" spans="1:8">
      <c r="A9" s="34"/>
      <c r="B9" s="49"/>
      <c r="C9" s="50" t="s">
        <v>35</v>
      </c>
      <c r="D9" s="60"/>
      <c r="E9" s="61">
        <v>14000</v>
      </c>
      <c r="F9" s="61">
        <f t="shared" si="0"/>
        <v>2386500</v>
      </c>
      <c r="G9" s="35" t="s">
        <v>27</v>
      </c>
      <c r="H9" s="42" t="s">
        <v>28</v>
      </c>
    </row>
    <row r="10" spans="1:8">
      <c r="A10" s="34"/>
      <c r="B10" s="49">
        <v>22</v>
      </c>
      <c r="C10" s="50" t="s">
        <v>35</v>
      </c>
      <c r="D10" s="60"/>
      <c r="E10" s="61">
        <v>14000</v>
      </c>
      <c r="F10" s="61">
        <f t="shared" si="0"/>
        <v>2372500</v>
      </c>
      <c r="G10" s="35" t="s">
        <v>27</v>
      </c>
      <c r="H10" s="42" t="s">
        <v>28</v>
      </c>
    </row>
    <row r="11" spans="1:8">
      <c r="A11" s="34"/>
      <c r="B11" s="49"/>
      <c r="C11" s="50" t="s">
        <v>36</v>
      </c>
      <c r="D11" s="60"/>
      <c r="E11" s="61">
        <v>29400</v>
      </c>
      <c r="F11" s="61">
        <f>F10-E11</f>
        <v>2343100</v>
      </c>
      <c r="G11" s="35" t="s">
        <v>27</v>
      </c>
      <c r="H11" s="42" t="s">
        <v>28</v>
      </c>
    </row>
    <row r="12" spans="1:8">
      <c r="A12" s="34"/>
      <c r="B12" s="49"/>
      <c r="C12" s="50" t="s">
        <v>30</v>
      </c>
      <c r="D12" s="60"/>
      <c r="E12" s="61">
        <v>74000</v>
      </c>
      <c r="F12" s="61">
        <f>F11-E12</f>
        <v>2269100</v>
      </c>
      <c r="G12" s="35" t="s">
        <v>27</v>
      </c>
      <c r="H12" s="42" t="s">
        <v>28</v>
      </c>
    </row>
    <row r="13" spans="1:8">
      <c r="A13" s="34"/>
      <c r="B13" s="49">
        <v>31</v>
      </c>
      <c r="C13" s="50" t="s">
        <v>37</v>
      </c>
      <c r="D13" s="60"/>
      <c r="E13" s="61">
        <v>115000</v>
      </c>
      <c r="F13" s="61">
        <f>F12-E13</f>
        <v>2154100</v>
      </c>
      <c r="G13" s="35" t="s">
        <v>27</v>
      </c>
      <c r="H13" s="42" t="s">
        <v>28</v>
      </c>
    </row>
    <row r="14" spans="1:8">
      <c r="A14" s="34"/>
      <c r="B14" s="49"/>
      <c r="C14" s="50"/>
      <c r="D14" s="60"/>
      <c r="E14" s="61"/>
      <c r="F14" s="61"/>
      <c r="G14" s="35"/>
      <c r="H14" s="42"/>
    </row>
    <row r="15" spans="1:8">
      <c r="A15" s="34">
        <v>2</v>
      </c>
      <c r="B15" s="49">
        <v>3</v>
      </c>
      <c r="C15" s="50" t="s">
        <v>39</v>
      </c>
      <c r="D15" s="60"/>
      <c r="E15" s="61">
        <v>272300</v>
      </c>
      <c r="F15" s="61">
        <f>SUM(F13-E15)</f>
        <v>1881800</v>
      </c>
      <c r="G15" s="35" t="s">
        <v>40</v>
      </c>
      <c r="H15" s="42" t="s">
        <v>41</v>
      </c>
    </row>
    <row r="16" spans="1:8">
      <c r="A16" s="34"/>
      <c r="B16" s="49"/>
      <c r="C16" s="50" t="s">
        <v>45</v>
      </c>
      <c r="D16" s="60"/>
      <c r="E16" s="61">
        <v>1800</v>
      </c>
      <c r="F16" s="61">
        <f t="shared" ref="F16:F39" si="1">SUM(F15-E16)</f>
        <v>1880000</v>
      </c>
      <c r="G16" s="35" t="s">
        <v>42</v>
      </c>
      <c r="H16" s="42" t="s">
        <v>41</v>
      </c>
    </row>
    <row r="17" spans="1:8">
      <c r="A17" s="34"/>
      <c r="B17" s="49">
        <v>4</v>
      </c>
      <c r="C17" s="50" t="s">
        <v>44</v>
      </c>
      <c r="D17" s="60"/>
      <c r="E17" s="61">
        <v>9000</v>
      </c>
      <c r="F17" s="61">
        <f t="shared" si="1"/>
        <v>1871000</v>
      </c>
      <c r="G17" s="35" t="s">
        <v>40</v>
      </c>
      <c r="H17" s="42" t="s">
        <v>41</v>
      </c>
    </row>
    <row r="18" spans="1:8">
      <c r="A18" s="34"/>
      <c r="B18" s="49"/>
      <c r="C18" s="50" t="s">
        <v>64</v>
      </c>
      <c r="D18" s="60"/>
      <c r="E18" s="61">
        <v>4000</v>
      </c>
      <c r="F18" s="61">
        <f t="shared" si="1"/>
        <v>1867000</v>
      </c>
      <c r="G18" s="35" t="s">
        <v>42</v>
      </c>
      <c r="H18" s="42" t="s">
        <v>41</v>
      </c>
    </row>
    <row r="19" spans="1:8">
      <c r="A19" s="34"/>
      <c r="B19" s="49"/>
      <c r="C19" s="50" t="s">
        <v>43</v>
      </c>
      <c r="D19" s="60"/>
      <c r="E19" s="61">
        <v>100000</v>
      </c>
      <c r="F19" s="61">
        <f t="shared" si="1"/>
        <v>1767000</v>
      </c>
      <c r="G19" s="35" t="s">
        <v>40</v>
      </c>
      <c r="H19" s="42" t="s">
        <v>41</v>
      </c>
    </row>
    <row r="20" spans="1:8">
      <c r="A20" s="34"/>
      <c r="B20" s="49"/>
      <c r="C20" s="50" t="s">
        <v>46</v>
      </c>
      <c r="D20" s="60"/>
      <c r="E20" s="61">
        <v>9000</v>
      </c>
      <c r="F20" s="61">
        <f t="shared" si="1"/>
        <v>1758000</v>
      </c>
      <c r="G20" s="35" t="s">
        <v>40</v>
      </c>
      <c r="H20" s="42" t="s">
        <v>41</v>
      </c>
    </row>
    <row r="21" spans="1:8">
      <c r="A21" s="34"/>
      <c r="B21" s="49"/>
      <c r="C21" s="50" t="s">
        <v>50</v>
      </c>
      <c r="D21" s="60"/>
      <c r="E21" s="61">
        <v>5000</v>
      </c>
      <c r="F21" s="61">
        <f t="shared" si="1"/>
        <v>1753000</v>
      </c>
      <c r="G21" s="35" t="s">
        <v>42</v>
      </c>
      <c r="H21" s="42" t="s">
        <v>41</v>
      </c>
    </row>
    <row r="22" spans="1:8">
      <c r="A22" s="34"/>
      <c r="B22" s="49"/>
      <c r="C22" s="50" t="s">
        <v>51</v>
      </c>
      <c r="D22" s="60"/>
      <c r="E22" s="61">
        <v>5000</v>
      </c>
      <c r="F22" s="61">
        <f t="shared" si="1"/>
        <v>1748000</v>
      </c>
      <c r="G22" s="35" t="s">
        <v>42</v>
      </c>
      <c r="H22" s="42" t="s">
        <v>41</v>
      </c>
    </row>
    <row r="23" spans="1:8">
      <c r="A23" s="34"/>
      <c r="B23" s="49"/>
      <c r="C23" s="50" t="s">
        <v>52</v>
      </c>
      <c r="D23" s="60"/>
      <c r="E23" s="61">
        <v>10000</v>
      </c>
      <c r="F23" s="61">
        <f t="shared" si="1"/>
        <v>1738000</v>
      </c>
      <c r="G23" s="35" t="s">
        <v>42</v>
      </c>
      <c r="H23" s="42" t="s">
        <v>41</v>
      </c>
    </row>
    <row r="24" spans="1:8">
      <c r="A24" s="34"/>
      <c r="B24" s="49"/>
      <c r="C24" s="50" t="s">
        <v>53</v>
      </c>
      <c r="D24" s="60"/>
      <c r="E24" s="61">
        <v>7000</v>
      </c>
      <c r="F24" s="61">
        <f t="shared" si="1"/>
        <v>1731000</v>
      </c>
      <c r="G24" s="35" t="s">
        <v>42</v>
      </c>
      <c r="H24" s="42" t="s">
        <v>41</v>
      </c>
    </row>
    <row r="25" spans="1:8">
      <c r="A25" s="34"/>
      <c r="B25" s="49"/>
      <c r="C25" s="50" t="s">
        <v>56</v>
      </c>
      <c r="D25" s="60"/>
      <c r="E25" s="61">
        <v>2500</v>
      </c>
      <c r="F25" s="61">
        <f t="shared" si="1"/>
        <v>1728500</v>
      </c>
      <c r="G25" s="35" t="s">
        <v>42</v>
      </c>
      <c r="H25" s="42" t="s">
        <v>41</v>
      </c>
    </row>
    <row r="26" spans="1:8">
      <c r="A26" s="34"/>
      <c r="B26" s="49"/>
      <c r="C26" s="50" t="s">
        <v>54</v>
      </c>
      <c r="D26" s="60"/>
      <c r="E26" s="61">
        <v>5500</v>
      </c>
      <c r="F26" s="61">
        <f t="shared" si="1"/>
        <v>1723000</v>
      </c>
      <c r="G26" s="35" t="s">
        <v>42</v>
      </c>
      <c r="H26" s="42" t="s">
        <v>41</v>
      </c>
    </row>
    <row r="27" spans="1:8">
      <c r="A27" s="34"/>
      <c r="B27" s="49"/>
      <c r="C27" s="50" t="s">
        <v>55</v>
      </c>
      <c r="D27" s="60"/>
      <c r="E27" s="61">
        <v>16500</v>
      </c>
      <c r="F27" s="61">
        <f t="shared" si="1"/>
        <v>1706500</v>
      </c>
      <c r="G27" s="35" t="s">
        <v>42</v>
      </c>
      <c r="H27" s="42" t="s">
        <v>41</v>
      </c>
    </row>
    <row r="28" spans="1:8">
      <c r="A28" s="34"/>
      <c r="B28" s="49"/>
      <c r="C28" s="50" t="s">
        <v>57</v>
      </c>
      <c r="D28" s="60"/>
      <c r="E28" s="61">
        <v>3000</v>
      </c>
      <c r="F28" s="61">
        <f t="shared" si="1"/>
        <v>1703500</v>
      </c>
      <c r="G28" s="35" t="s">
        <v>42</v>
      </c>
      <c r="H28" s="42" t="s">
        <v>41</v>
      </c>
    </row>
    <row r="29" spans="1:8">
      <c r="A29" s="34"/>
      <c r="B29" s="49"/>
      <c r="C29" s="50" t="s">
        <v>65</v>
      </c>
      <c r="D29" s="60"/>
      <c r="E29" s="61">
        <v>30000</v>
      </c>
      <c r="F29" s="61">
        <f t="shared" si="1"/>
        <v>1673500</v>
      </c>
      <c r="G29" s="35" t="s">
        <v>42</v>
      </c>
      <c r="H29" s="42" t="s">
        <v>41</v>
      </c>
    </row>
    <row r="30" spans="1:8">
      <c r="A30" s="34"/>
      <c r="B30" s="49"/>
      <c r="C30" s="50" t="s">
        <v>47</v>
      </c>
      <c r="D30" s="60"/>
      <c r="E30" s="61">
        <v>193000</v>
      </c>
      <c r="F30" s="61">
        <f t="shared" si="1"/>
        <v>1480500</v>
      </c>
      <c r="G30" s="35" t="s">
        <v>40</v>
      </c>
      <c r="H30" s="42" t="s">
        <v>41</v>
      </c>
    </row>
    <row r="31" spans="1:8">
      <c r="A31" s="34"/>
      <c r="B31" s="49"/>
      <c r="C31" s="50" t="s">
        <v>48</v>
      </c>
      <c r="D31" s="60"/>
      <c r="E31" s="61">
        <v>30000</v>
      </c>
      <c r="F31" s="61">
        <f t="shared" si="1"/>
        <v>1450500</v>
      </c>
      <c r="G31" s="35" t="s">
        <v>40</v>
      </c>
      <c r="H31" s="42" t="s">
        <v>41</v>
      </c>
    </row>
    <row r="32" spans="1:8">
      <c r="A32" s="34"/>
      <c r="B32" s="49">
        <v>5</v>
      </c>
      <c r="C32" s="50" t="s">
        <v>49</v>
      </c>
      <c r="D32" s="60"/>
      <c r="E32" s="61">
        <v>13600</v>
      </c>
      <c r="F32" s="61">
        <f t="shared" si="1"/>
        <v>1436900</v>
      </c>
      <c r="G32" s="35" t="s">
        <v>40</v>
      </c>
      <c r="H32" s="42" t="s">
        <v>41</v>
      </c>
    </row>
    <row r="33" spans="1:8">
      <c r="A33" s="34"/>
      <c r="B33" s="49"/>
      <c r="C33" s="50" t="s">
        <v>58</v>
      </c>
      <c r="D33" s="60"/>
      <c r="E33" s="61">
        <v>700000</v>
      </c>
      <c r="F33" s="61">
        <f t="shared" si="1"/>
        <v>736900</v>
      </c>
      <c r="G33" s="35" t="s">
        <v>40</v>
      </c>
      <c r="H33" s="42" t="s">
        <v>41</v>
      </c>
    </row>
    <row r="34" spans="1:8">
      <c r="A34" s="34"/>
      <c r="B34" s="49"/>
      <c r="C34" s="65" t="s">
        <v>59</v>
      </c>
      <c r="D34" s="60"/>
      <c r="E34" s="61">
        <v>196000</v>
      </c>
      <c r="F34" s="61">
        <f t="shared" si="1"/>
        <v>540900</v>
      </c>
      <c r="G34" s="35" t="s">
        <v>40</v>
      </c>
      <c r="H34" s="42" t="s">
        <v>41</v>
      </c>
    </row>
    <row r="35" spans="1:8">
      <c r="A35" s="34"/>
      <c r="B35" s="49"/>
      <c r="C35" s="50" t="s">
        <v>60</v>
      </c>
      <c r="D35" s="60"/>
      <c r="E35" s="61">
        <v>4000</v>
      </c>
      <c r="F35" s="61">
        <f t="shared" si="1"/>
        <v>536900</v>
      </c>
      <c r="G35" s="35" t="s">
        <v>40</v>
      </c>
      <c r="H35" s="42" t="s">
        <v>41</v>
      </c>
    </row>
    <row r="36" spans="1:8">
      <c r="A36" s="34"/>
      <c r="B36" s="49"/>
      <c r="C36" s="50" t="s">
        <v>61</v>
      </c>
      <c r="D36" s="60"/>
      <c r="E36" s="61">
        <v>22300</v>
      </c>
      <c r="F36" s="61">
        <f t="shared" si="1"/>
        <v>514600</v>
      </c>
      <c r="G36" s="35" t="s">
        <v>40</v>
      </c>
      <c r="H36" s="42" t="s">
        <v>41</v>
      </c>
    </row>
    <row r="37" spans="1:8">
      <c r="A37" s="34"/>
      <c r="B37" s="49"/>
      <c r="C37" s="50" t="s">
        <v>62</v>
      </c>
      <c r="D37" s="60"/>
      <c r="E37" s="61">
        <v>289300</v>
      </c>
      <c r="F37" s="61">
        <f t="shared" si="1"/>
        <v>225300</v>
      </c>
      <c r="G37" s="35" t="s">
        <v>40</v>
      </c>
      <c r="H37" s="42" t="s">
        <v>41</v>
      </c>
    </row>
    <row r="38" spans="1:8">
      <c r="A38" s="34"/>
      <c r="B38" s="49"/>
      <c r="C38" s="50" t="s">
        <v>66</v>
      </c>
      <c r="D38" s="60"/>
      <c r="E38" s="61">
        <v>800</v>
      </c>
      <c r="F38" s="61">
        <f t="shared" si="1"/>
        <v>224500</v>
      </c>
      <c r="G38" s="35" t="s">
        <v>42</v>
      </c>
      <c r="H38" s="42" t="s">
        <v>41</v>
      </c>
    </row>
    <row r="39" spans="1:8">
      <c r="A39" s="34"/>
      <c r="B39" s="49"/>
      <c r="C39" s="50" t="s">
        <v>63</v>
      </c>
      <c r="D39" s="60"/>
      <c r="E39" s="61">
        <v>30000</v>
      </c>
      <c r="F39" s="61">
        <f t="shared" si="1"/>
        <v>194500</v>
      </c>
      <c r="G39" s="35" t="s">
        <v>40</v>
      </c>
      <c r="H39" s="42" t="s">
        <v>41</v>
      </c>
    </row>
    <row r="40" spans="1:8">
      <c r="A40" s="34"/>
      <c r="B40" s="49"/>
      <c r="C40" s="50"/>
      <c r="D40" s="36"/>
      <c r="E40" s="53"/>
      <c r="F40" s="52"/>
      <c r="G40" s="35"/>
      <c r="H40" s="42"/>
    </row>
    <row r="41" spans="1:8" ht="17.25" thickBot="1">
      <c r="A41" s="57"/>
      <c r="B41" s="55"/>
      <c r="C41" s="51" t="s">
        <v>29</v>
      </c>
      <c r="D41" s="37"/>
      <c r="E41" s="63"/>
      <c r="F41" s="63"/>
      <c r="G41" s="38"/>
      <c r="H41" s="43"/>
    </row>
    <row r="42" spans="1:8" s="7" customFormat="1" ht="17.25" thickBot="1">
      <c r="A42" s="12"/>
      <c r="B42" s="13"/>
      <c r="C42" s="17" t="s">
        <v>8</v>
      </c>
      <c r="D42" s="62">
        <f>SUM(D4:D5)</f>
        <v>2500000</v>
      </c>
      <c r="E42" s="54">
        <f>SUM(E6:E39)</f>
        <v>2305500</v>
      </c>
      <c r="F42" s="64">
        <f>SUM(D42-E42)</f>
        <v>194500</v>
      </c>
      <c r="G42" s="16"/>
      <c r="H42" s="11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60" zoomScaleNormal="60" zoomScaleSheetLayoutView="100" workbookViewId="0">
      <selection activeCell="B17" sqref="B17"/>
    </sheetView>
  </sheetViews>
  <sheetFormatPr defaultRowHeight="16.5"/>
  <sheetData/>
  <phoneticPr fontId="1" type="noConversion"/>
  <pageMargins left="0" right="0" top="0" bottom="0" header="0" footer="0"/>
</worksheet>
</file>

<file path=xl/worksheets/sheet3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19</v>
      </c>
      <c r="H2" t="s">
        <v>9</v>
      </c>
    </row>
    <row r="3" spans="1:10" ht="17.25" thickBot="1"/>
    <row r="4" spans="1:10" ht="17.25" thickBot="1">
      <c r="A4" s="25" t="s">
        <v>10</v>
      </c>
      <c r="B4" s="25" t="s">
        <v>11</v>
      </c>
      <c r="C4" s="21" t="s">
        <v>12</v>
      </c>
      <c r="D4" s="21" t="s">
        <v>20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18</v>
      </c>
      <c r="J4" s="20" t="s">
        <v>17</v>
      </c>
    </row>
    <row r="5" spans="1:10">
      <c r="A5" s="26"/>
      <c r="B5" s="26"/>
      <c r="C5" s="22"/>
      <c r="D5" s="22"/>
      <c r="E5" s="19"/>
      <c r="F5" s="19"/>
      <c r="G5" s="19"/>
      <c r="H5" s="19"/>
      <c r="I5" s="19"/>
      <c r="J5" s="5"/>
    </row>
    <row r="6" spans="1:10">
      <c r="A6" s="27"/>
      <c r="B6" s="27"/>
      <c r="C6" s="23"/>
      <c r="D6" s="23"/>
      <c r="E6" s="2"/>
      <c r="F6" s="2"/>
      <c r="G6" s="2"/>
      <c r="H6" s="2"/>
      <c r="I6" s="2"/>
      <c r="J6" s="6"/>
    </row>
    <row r="7" spans="1:10">
      <c r="A7" s="27"/>
      <c r="B7" s="27"/>
      <c r="C7" s="23"/>
      <c r="D7" s="23"/>
      <c r="E7" s="2"/>
      <c r="F7" s="2"/>
      <c r="G7" s="2"/>
      <c r="H7" s="2"/>
      <c r="I7" s="2"/>
      <c r="J7" s="6"/>
    </row>
    <row r="8" spans="1:10">
      <c r="A8" s="27"/>
      <c r="B8" s="27"/>
      <c r="C8" s="23"/>
      <c r="D8" s="23"/>
      <c r="E8" s="2"/>
      <c r="F8" s="2"/>
      <c r="G8" s="2"/>
      <c r="H8" s="2"/>
      <c r="I8" s="2"/>
      <c r="J8" s="6"/>
    </row>
    <row r="9" spans="1:10">
      <c r="A9" s="27"/>
      <c r="B9" s="27"/>
      <c r="C9" s="23"/>
      <c r="D9" s="23"/>
      <c r="E9" s="2"/>
      <c r="F9" s="2"/>
      <c r="G9" s="2"/>
      <c r="H9" s="2"/>
      <c r="I9" s="2"/>
      <c r="J9" s="6"/>
    </row>
    <row r="10" spans="1:10">
      <c r="A10" s="27"/>
      <c r="B10" s="27"/>
      <c r="C10" s="23"/>
      <c r="D10" s="23"/>
      <c r="E10" s="2"/>
      <c r="F10" s="2"/>
      <c r="G10" s="2"/>
      <c r="H10" s="2"/>
      <c r="I10" s="2"/>
      <c r="J10" s="6"/>
    </row>
    <row r="11" spans="1:10">
      <c r="A11" s="27"/>
      <c r="B11" s="27"/>
      <c r="C11" s="23"/>
      <c r="D11" s="23"/>
      <c r="E11" s="2"/>
      <c r="F11" s="2"/>
      <c r="G11" s="2"/>
      <c r="H11" s="2"/>
      <c r="I11" s="2"/>
      <c r="J11" s="6"/>
    </row>
    <row r="12" spans="1:10">
      <c r="A12" s="27"/>
      <c r="B12" s="27"/>
      <c r="C12" s="23"/>
      <c r="D12" s="23"/>
      <c r="E12" s="2"/>
      <c r="F12" s="2"/>
      <c r="G12" s="2"/>
      <c r="H12" s="2"/>
      <c r="I12" s="2"/>
      <c r="J12" s="6"/>
    </row>
    <row r="13" spans="1:10">
      <c r="A13" s="27"/>
      <c r="B13" s="27"/>
      <c r="C13" s="23"/>
      <c r="D13" s="23"/>
      <c r="E13" s="2"/>
      <c r="F13" s="2"/>
      <c r="G13" s="2"/>
      <c r="H13" s="2"/>
      <c r="I13" s="2"/>
      <c r="J13" s="6"/>
    </row>
    <row r="14" spans="1:10">
      <c r="A14" s="27"/>
      <c r="B14" s="27"/>
      <c r="C14" s="23"/>
      <c r="D14" s="23"/>
      <c r="E14" s="2"/>
      <c r="F14" s="2"/>
      <c r="G14" s="2"/>
      <c r="H14" s="2"/>
      <c r="I14" s="2"/>
      <c r="J14" s="6"/>
    </row>
    <row r="15" spans="1:10">
      <c r="A15" s="27"/>
      <c r="B15" s="27"/>
      <c r="C15" s="23"/>
      <c r="D15" s="23"/>
      <c r="E15" s="2"/>
      <c r="F15" s="2"/>
      <c r="G15" s="2"/>
      <c r="H15" s="2"/>
      <c r="I15" s="2"/>
      <c r="J15" s="6"/>
    </row>
    <row r="16" spans="1:10">
      <c r="A16" s="27"/>
      <c r="B16" s="27"/>
      <c r="C16" s="23"/>
      <c r="D16" s="23"/>
      <c r="E16" s="2"/>
      <c r="F16" s="2"/>
      <c r="G16" s="2"/>
      <c r="H16" s="2"/>
      <c r="I16" s="2"/>
      <c r="J16" s="6"/>
    </row>
    <row r="17" spans="1:10">
      <c r="A17" s="27"/>
      <c r="B17" s="27"/>
      <c r="C17" s="23"/>
      <c r="D17" s="23"/>
      <c r="E17" s="2"/>
      <c r="F17" s="2"/>
      <c r="G17" s="2"/>
      <c r="H17" s="2"/>
      <c r="I17" s="2"/>
      <c r="J17" s="6"/>
    </row>
    <row r="18" spans="1:10">
      <c r="A18" s="27"/>
      <c r="B18" s="27"/>
      <c r="C18" s="23"/>
      <c r="D18" s="23"/>
      <c r="E18" s="2"/>
      <c r="F18" s="2"/>
      <c r="G18" s="2"/>
      <c r="H18" s="2"/>
      <c r="I18" s="2"/>
      <c r="J18" s="6"/>
    </row>
    <row r="19" spans="1:10">
      <c r="A19" s="27"/>
      <c r="B19" s="27"/>
      <c r="C19" s="23"/>
      <c r="D19" s="23"/>
      <c r="E19" s="2"/>
      <c r="F19" s="2"/>
      <c r="G19" s="2"/>
      <c r="H19" s="2"/>
      <c r="I19" s="2"/>
      <c r="J19" s="6"/>
    </row>
    <row r="20" spans="1:10">
      <c r="A20" s="27"/>
      <c r="B20" s="27"/>
      <c r="C20" s="23"/>
      <c r="D20" s="23"/>
      <c r="E20" s="2"/>
      <c r="F20" s="2"/>
      <c r="G20" s="2"/>
      <c r="H20" s="2"/>
      <c r="I20" s="2"/>
      <c r="J20" s="6"/>
    </row>
    <row r="21" spans="1:10">
      <c r="A21" s="27"/>
      <c r="B21" s="27"/>
      <c r="C21" s="23"/>
      <c r="D21" s="23"/>
      <c r="E21" s="2"/>
      <c r="F21" s="2"/>
      <c r="G21" s="2"/>
      <c r="H21" s="2"/>
      <c r="I21" s="2"/>
      <c r="J21" s="6"/>
    </row>
    <row r="22" spans="1:10">
      <c r="A22" s="27"/>
      <c r="B22" s="27"/>
      <c r="C22" s="23"/>
      <c r="D22" s="23"/>
      <c r="E22" s="2"/>
      <c r="F22" s="2"/>
      <c r="G22" s="2"/>
      <c r="H22" s="2"/>
      <c r="I22" s="2"/>
      <c r="J22" s="6"/>
    </row>
    <row r="23" spans="1:10">
      <c r="A23" s="27"/>
      <c r="B23" s="27"/>
      <c r="C23" s="23"/>
      <c r="D23" s="23"/>
      <c r="E23" s="2"/>
      <c r="F23" s="2"/>
      <c r="G23" s="2"/>
      <c r="H23" s="2"/>
      <c r="I23" s="2"/>
      <c r="J23" s="6"/>
    </row>
    <row r="24" spans="1:10">
      <c r="A24" s="27"/>
      <c r="B24" s="27"/>
      <c r="C24" s="23"/>
      <c r="D24" s="23"/>
      <c r="E24" s="2"/>
      <c r="F24" s="2"/>
      <c r="G24" s="2"/>
      <c r="H24" s="2"/>
      <c r="I24" s="2"/>
      <c r="J24" s="6"/>
    </row>
    <row r="25" spans="1:10">
      <c r="A25" s="27"/>
      <c r="B25" s="27"/>
      <c r="C25" s="23"/>
      <c r="D25" s="23"/>
      <c r="E25" s="2"/>
      <c r="F25" s="2"/>
      <c r="G25" s="2"/>
      <c r="H25" s="2"/>
      <c r="I25" s="2"/>
      <c r="J25" s="6"/>
    </row>
    <row r="26" spans="1:10">
      <c r="A26" s="27"/>
      <c r="B26" s="27"/>
      <c r="C26" s="23"/>
      <c r="D26" s="23"/>
      <c r="E26" s="2"/>
      <c r="F26" s="2"/>
      <c r="G26" s="2"/>
      <c r="H26" s="2"/>
      <c r="I26" s="2"/>
      <c r="J26" s="6"/>
    </row>
    <row r="27" spans="1:10">
      <c r="A27" s="27"/>
      <c r="B27" s="27"/>
      <c r="C27" s="23"/>
      <c r="D27" s="23"/>
      <c r="E27" s="2"/>
      <c r="F27" s="2"/>
      <c r="G27" s="2"/>
      <c r="H27" s="2"/>
      <c r="I27" s="2"/>
      <c r="J27" s="6"/>
    </row>
    <row r="28" spans="1:10">
      <c r="A28" s="27"/>
      <c r="B28" s="27"/>
      <c r="C28" s="23"/>
      <c r="D28" s="23"/>
      <c r="E28" s="2"/>
      <c r="F28" s="2"/>
      <c r="G28" s="2"/>
      <c r="H28" s="2"/>
      <c r="I28" s="2"/>
      <c r="J28" s="6"/>
    </row>
    <row r="29" spans="1:10" ht="17.25" thickBot="1">
      <c r="A29" s="28"/>
      <c r="B29" s="28"/>
      <c r="C29" s="24"/>
      <c r="D29" s="24"/>
      <c r="E29" s="8"/>
      <c r="F29" s="8"/>
      <c r="G29" s="8"/>
      <c r="H29" s="8"/>
      <c r="I29" s="8"/>
      <c r="J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25" t="s">
        <v>10</v>
      </c>
      <c r="B1" s="21" t="s">
        <v>11</v>
      </c>
      <c r="C1" s="4" t="s">
        <v>12</v>
      </c>
      <c r="D1" s="4" t="s">
        <v>23</v>
      </c>
      <c r="E1" s="4" t="s">
        <v>21</v>
      </c>
      <c r="F1" s="4" t="s">
        <v>22</v>
      </c>
      <c r="G1" s="29" t="s">
        <v>24</v>
      </c>
      <c r="H1" s="20" t="s">
        <v>25</v>
      </c>
    </row>
    <row r="2" spans="1:8">
      <c r="A2" s="26"/>
      <c r="B2" s="22"/>
      <c r="C2" s="19"/>
      <c r="D2" s="19"/>
      <c r="E2" s="19"/>
      <c r="F2" s="19"/>
      <c r="G2" s="30"/>
      <c r="H2" s="5"/>
    </row>
    <row r="3" spans="1:8">
      <c r="A3" s="27"/>
      <c r="B3" s="23"/>
      <c r="C3" s="2"/>
      <c r="D3" s="2"/>
      <c r="E3" s="2"/>
      <c r="F3" s="2"/>
      <c r="G3" s="31"/>
      <c r="H3" s="6"/>
    </row>
    <row r="4" spans="1:8">
      <c r="A4" s="27"/>
      <c r="B4" s="23"/>
      <c r="C4" s="2"/>
      <c r="D4" s="2"/>
      <c r="E4" s="2"/>
      <c r="F4" s="2"/>
      <c r="G4" s="31"/>
      <c r="H4" s="6"/>
    </row>
    <row r="5" spans="1:8">
      <c r="A5" s="27"/>
      <c r="B5" s="23"/>
      <c r="C5" s="2"/>
      <c r="D5" s="2"/>
      <c r="E5" s="2"/>
      <c r="F5" s="2"/>
      <c r="G5" s="31"/>
      <c r="H5" s="6"/>
    </row>
    <row r="6" spans="1:8">
      <c r="A6" s="27"/>
      <c r="B6" s="23"/>
      <c r="C6" s="2"/>
      <c r="D6" s="2"/>
      <c r="E6" s="2"/>
      <c r="F6" s="2"/>
      <c r="G6" s="31"/>
      <c r="H6" s="6"/>
    </row>
    <row r="7" spans="1:8">
      <c r="A7" s="27"/>
      <c r="B7" s="23"/>
      <c r="C7" s="2"/>
      <c r="D7" s="2"/>
      <c r="E7" s="2"/>
      <c r="F7" s="2"/>
      <c r="G7" s="31"/>
      <c r="H7" s="6"/>
    </row>
    <row r="8" spans="1:8">
      <c r="A8" s="27"/>
      <c r="B8" s="23"/>
      <c r="C8" s="2"/>
      <c r="D8" s="2"/>
      <c r="E8" s="2"/>
      <c r="F8" s="2"/>
      <c r="G8" s="31"/>
      <c r="H8" s="6"/>
    </row>
    <row r="9" spans="1:8">
      <c r="A9" s="27"/>
      <c r="B9" s="23"/>
      <c r="C9" s="2"/>
      <c r="D9" s="2"/>
      <c r="E9" s="2"/>
      <c r="F9" s="2"/>
      <c r="G9" s="31"/>
      <c r="H9" s="6"/>
    </row>
    <row r="10" spans="1:8">
      <c r="A10" s="27"/>
      <c r="B10" s="23"/>
      <c r="C10" s="2"/>
      <c r="D10" s="2"/>
      <c r="E10" s="2"/>
      <c r="F10" s="2"/>
      <c r="G10" s="31"/>
      <c r="H10" s="6"/>
    </row>
    <row r="11" spans="1:8">
      <c r="A11" s="27"/>
      <c r="B11" s="23"/>
      <c r="C11" s="2"/>
      <c r="D11" s="2"/>
      <c r="E11" s="2"/>
      <c r="F11" s="2"/>
      <c r="G11" s="31"/>
      <c r="H11" s="6"/>
    </row>
    <row r="12" spans="1:8">
      <c r="A12" s="27"/>
      <c r="B12" s="23"/>
      <c r="C12" s="2"/>
      <c r="D12" s="2"/>
      <c r="E12" s="2"/>
      <c r="F12" s="2"/>
      <c r="G12" s="31"/>
      <c r="H12" s="6"/>
    </row>
    <row r="13" spans="1:8">
      <c r="A13" s="27"/>
      <c r="B13" s="23"/>
      <c r="C13" s="2"/>
      <c r="D13" s="2"/>
      <c r="E13" s="2"/>
      <c r="F13" s="2"/>
      <c r="G13" s="31"/>
      <c r="H13" s="6"/>
    </row>
    <row r="14" spans="1:8">
      <c r="A14" s="27"/>
      <c r="B14" s="23"/>
      <c r="C14" s="2"/>
      <c r="D14" s="2"/>
      <c r="E14" s="2"/>
      <c r="F14" s="2"/>
      <c r="G14" s="31"/>
      <c r="H14" s="6"/>
    </row>
    <row r="15" spans="1:8">
      <c r="A15" s="27"/>
      <c r="B15" s="23"/>
      <c r="C15" s="2"/>
      <c r="D15" s="2"/>
      <c r="E15" s="2"/>
      <c r="F15" s="2"/>
      <c r="G15" s="31"/>
      <c r="H15" s="6"/>
    </row>
    <row r="16" spans="1:8">
      <c r="A16" s="27"/>
      <c r="B16" s="23"/>
      <c r="C16" s="2"/>
      <c r="D16" s="2"/>
      <c r="E16" s="2"/>
      <c r="F16" s="2"/>
      <c r="G16" s="31"/>
      <c r="H16" s="6"/>
    </row>
    <row r="17" spans="1:8">
      <c r="A17" s="27"/>
      <c r="B17" s="23"/>
      <c r="C17" s="2"/>
      <c r="D17" s="2"/>
      <c r="E17" s="2"/>
      <c r="F17" s="2"/>
      <c r="G17" s="31"/>
      <c r="H17" s="6"/>
    </row>
    <row r="18" spans="1:8">
      <c r="A18" s="27"/>
      <c r="B18" s="23"/>
      <c r="C18" s="2"/>
      <c r="D18" s="2"/>
      <c r="E18" s="2"/>
      <c r="F18" s="2"/>
      <c r="G18" s="31"/>
      <c r="H18" s="6"/>
    </row>
    <row r="19" spans="1:8">
      <c r="A19" s="27"/>
      <c r="B19" s="23"/>
      <c r="C19" s="2"/>
      <c r="D19" s="2"/>
      <c r="E19" s="2"/>
      <c r="F19" s="2"/>
      <c r="G19" s="31"/>
      <c r="H19" s="6"/>
    </row>
    <row r="20" spans="1:8">
      <c r="A20" s="27"/>
      <c r="B20" s="23"/>
      <c r="C20" s="2"/>
      <c r="D20" s="2"/>
      <c r="E20" s="2"/>
      <c r="F20" s="2"/>
      <c r="G20" s="31"/>
      <c r="H20" s="6"/>
    </row>
    <row r="21" spans="1:8">
      <c r="A21" s="27"/>
      <c r="B21" s="23"/>
      <c r="C21" s="2"/>
      <c r="D21" s="2"/>
      <c r="E21" s="2"/>
      <c r="F21" s="2"/>
      <c r="G21" s="31"/>
      <c r="H21" s="6"/>
    </row>
    <row r="22" spans="1:8">
      <c r="A22" s="27"/>
      <c r="B22" s="23"/>
      <c r="C22" s="2"/>
      <c r="D22" s="2"/>
      <c r="E22" s="2"/>
      <c r="F22" s="2"/>
      <c r="G22" s="31"/>
      <c r="H22" s="6"/>
    </row>
    <row r="23" spans="1:8">
      <c r="A23" s="27"/>
      <c r="B23" s="23"/>
      <c r="C23" s="2"/>
      <c r="D23" s="2"/>
      <c r="E23" s="2"/>
      <c r="F23" s="2"/>
      <c r="G23" s="31"/>
      <c r="H23" s="6"/>
    </row>
    <row r="24" spans="1:8">
      <c r="A24" s="27"/>
      <c r="B24" s="23"/>
      <c r="C24" s="2"/>
      <c r="D24" s="2"/>
      <c r="E24" s="2"/>
      <c r="F24" s="2"/>
      <c r="G24" s="31"/>
      <c r="H24" s="6"/>
    </row>
    <row r="25" spans="1:8">
      <c r="A25" s="27"/>
      <c r="B25" s="23"/>
      <c r="C25" s="2"/>
      <c r="D25" s="2"/>
      <c r="E25" s="2"/>
      <c r="F25" s="2"/>
      <c r="G25" s="31"/>
      <c r="H25" s="6"/>
    </row>
    <row r="26" spans="1:8">
      <c r="A26" s="27"/>
      <c r="B26" s="23"/>
      <c r="C26" s="2"/>
      <c r="D26" s="2"/>
      <c r="E26" s="2"/>
      <c r="F26" s="2"/>
      <c r="G26" s="31"/>
      <c r="H26" s="6"/>
    </row>
    <row r="27" spans="1:8">
      <c r="A27" s="27"/>
      <c r="B27" s="23"/>
      <c r="C27" s="2"/>
      <c r="D27" s="2"/>
      <c r="E27" s="2"/>
      <c r="F27" s="2"/>
      <c r="G27" s="31"/>
      <c r="H27" s="6"/>
    </row>
    <row r="28" spans="1:8">
      <c r="A28" s="27"/>
      <c r="B28" s="23"/>
      <c r="C28" s="2"/>
      <c r="D28" s="2"/>
      <c r="E28" s="2"/>
      <c r="F28" s="2"/>
      <c r="G28" s="31"/>
      <c r="H28" s="6"/>
    </row>
    <row r="29" spans="1:8" ht="17.25" thickBot="1">
      <c r="A29" s="28"/>
      <c r="B29" s="24"/>
      <c r="C29" s="8"/>
      <c r="D29" s="8"/>
      <c r="E29" s="8"/>
      <c r="F29" s="8"/>
      <c r="G29" s="32"/>
      <c r="H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각부서 현금출납장</vt:lpstr>
      <vt:lpstr>Sheet1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XNOTE</cp:lastModifiedBy>
  <cp:lastPrinted>2016-09-25T06:42:15Z</cp:lastPrinted>
  <dcterms:created xsi:type="dcterms:W3CDTF">2015-12-28T06:38:00Z</dcterms:created>
  <dcterms:modified xsi:type="dcterms:W3CDTF">2017-02-11T23:31:32Z</dcterms:modified>
</cp:coreProperties>
</file>