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중고등부 1월 운영회비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1"/>
  <c r="F4"/>
  <c r="F6"/>
  <c r="F7"/>
  <c r="F8"/>
  <c r="F9"/>
  <c r="F10"/>
  <c r="F11"/>
  <c r="F12"/>
  <c r="F13"/>
  <c r="F14"/>
  <c r="F15"/>
  <c r="D21"/>
  <c r="E21"/>
  <c r="F21"/>
</calcChain>
</file>

<file path=xl/sharedStrings.xml><?xml version="1.0" encoding="utf-8"?>
<sst xmlns="http://schemas.openxmlformats.org/spreadsheetml/2006/main" count="34" uniqueCount="24">
  <si>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</si>
  <si>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</si>
  <si>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</si>
  <si>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</si>
  <si>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</si>
  <si>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</si>
  <si>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</si>
  <si>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</si>
  <si>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</si>
  <si>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</si>
  <si>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t>카드</t>
    <phoneticPr fontId="1" type="noConversion"/>
  </si>
  <si>
    <t>중고등부 1월 운영회비</t>
    <phoneticPr fontId="1" type="noConversion"/>
  </si>
  <si>
    <t>찬양팀 간식 비용</t>
    <phoneticPr fontId="1" type="noConversion"/>
  </si>
  <si>
    <t>찬양팀 간식 구매 교통비</t>
    <phoneticPr fontId="1" type="noConversion"/>
  </si>
  <si>
    <t>아이들 치킨 구매 비용</t>
    <phoneticPr fontId="1" type="noConversion"/>
  </si>
  <si>
    <t>교사 월례회 음료 비용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</si>
  <si>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1월 운영회비  현금출납 기록부</t>
    </r>
    <phoneticPr fontId="1" type="noConversion"/>
  </si>
  <si>
    <t>중고등부 보드게임용 테이블 구매</t>
    <phoneticPr fontId="1" type="noConversion"/>
  </si>
  <si>
    <t>중고등부 보드게임 구매</t>
    <phoneticPr fontId="1" type="noConversion"/>
  </si>
  <si>
    <t>새신자 선물 구매비용</t>
    <phoneticPr fontId="1" type="noConversion"/>
  </si>
  <si>
    <t>새신자 선물 포장 비용</t>
    <phoneticPr fontId="1" type="noConversion"/>
  </si>
  <si>
    <t>아이들 성경책 구매</t>
    <phoneticPr fontId="1" type="noConversion"/>
  </si>
  <si>
    <t>교사 간식비용</t>
    <phoneticPr fontId="1" type="noConversion"/>
  </si>
  <si>
    <t>12월 운영비 초과비용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</si>
</sst>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G15" sqref="G15"/>
    </sheetView>
  </sheetViews>
  <sheetFormatPr defaultColWidth="8.875" defaultRowHeight="16.5"/>
  <cols>
    <col min="1" max="2" width="3.625" style="1" customWidth="1"/>
    <col min="3" max="3" width="34.62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  <col min="10" max="10" width="18.375" customWidth="1"/>
  </cols>
  <sheetData>
    <row r="1" spans="1:12">
      <c r="D1" s="4" t="s">
        <v>16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/>
      <c r="B4" s="37"/>
      <c r="C4" s="42" t="s">
        <v>23</v>
      </c>
      <c r="D4" s="39"/>
      <c r="E4" s="40">
        <v>264713</v>
      </c>
      <c r="F4" s="40">
        <f>(E4)</f>
        <v>264713</v>
      </c>
      <c r="G4" s="37"/>
      <c r="H4" s="43"/>
      <c r="K4" s="41"/>
      <c r="L4" s="41"/>
    </row>
    <row r="5" spans="1:12">
      <c r="A5" s="36">
        <v>1</v>
      </c>
      <c r="B5" s="37">
        <v>4</v>
      </c>
      <c r="C5" s="42" t="s">
        <v>11</v>
      </c>
      <c r="D5" s="39">
        <v>650000</v>
      </c>
      <c r="E5" s="40"/>
      <c r="F5" s="40">
        <f>(D5-F4)</f>
        <v>385287</v>
      </c>
      <c r="G5" s="37" t="s">
        <v>10</v>
      </c>
      <c r="H5" s="43">
        <v>1</v>
      </c>
    </row>
    <row r="6" spans="1:12">
      <c r="A6" s="36"/>
      <c r="B6" s="37">
        <v>7</v>
      </c>
      <c r="C6" s="42" t="s">
        <v>19</v>
      </c>
      <c r="D6" s="39"/>
      <c r="E6" s="40">
        <v>32970</v>
      </c>
      <c r="F6" s="40">
        <f>(F5-E6)</f>
        <v>352317</v>
      </c>
      <c r="G6" s="37" t="s">
        <v>10</v>
      </c>
      <c r="H6" s="43">
        <v>2</v>
      </c>
    </row>
    <row r="7" spans="1:12">
      <c r="A7" s="36"/>
      <c r="B7" s="37"/>
      <c r="C7" s="38" t="s">
        <v>20</v>
      </c>
      <c r="D7" s="39"/>
      <c r="E7" s="40">
        <v>7020</v>
      </c>
      <c r="F7" s="40">
        <f t="shared" ref="F7:F14" si="0">(F6-E7)</f>
        <v>345297</v>
      </c>
      <c r="G7" s="37" t="s">
        <v>10</v>
      </c>
      <c r="H7" s="43">
        <v>3</v>
      </c>
    </row>
    <row r="8" spans="1:12">
      <c r="A8" s="36"/>
      <c r="B8" s="37">
        <v>8</v>
      </c>
      <c r="C8" s="42" t="s">
        <v>12</v>
      </c>
      <c r="D8" s="39"/>
      <c r="E8" s="40">
        <v>48900</v>
      </c>
      <c r="F8" s="40">
        <f t="shared" si="0"/>
        <v>296397</v>
      </c>
      <c r="G8" s="37" t="s">
        <v>10</v>
      </c>
      <c r="H8" s="43">
        <v>4</v>
      </c>
    </row>
    <row r="9" spans="1:12">
      <c r="A9" s="36"/>
      <c r="B9" s="37"/>
      <c r="C9" s="38" t="s">
        <v>13</v>
      </c>
      <c r="D9" s="39"/>
      <c r="E9" s="40">
        <v>5200</v>
      </c>
      <c r="F9" s="40">
        <f t="shared" si="0"/>
        <v>291197</v>
      </c>
      <c r="G9" s="37" t="s">
        <v>10</v>
      </c>
      <c r="H9" s="43">
        <v>5</v>
      </c>
    </row>
    <row r="10" spans="1:12">
      <c r="A10" s="36"/>
      <c r="B10" s="37"/>
      <c r="C10" s="38" t="s">
        <v>14</v>
      </c>
      <c r="D10" s="39"/>
      <c r="E10" s="40">
        <v>217000</v>
      </c>
      <c r="F10" s="40">
        <f t="shared" si="0"/>
        <v>74197</v>
      </c>
      <c r="G10" s="37" t="s">
        <v>10</v>
      </c>
      <c r="H10" s="43">
        <v>6</v>
      </c>
    </row>
    <row r="11" spans="1:12">
      <c r="A11" s="36"/>
      <c r="B11" s="37"/>
      <c r="C11" s="38" t="s">
        <v>15</v>
      </c>
      <c r="D11" s="39"/>
      <c r="E11" s="40">
        <v>27300</v>
      </c>
      <c r="F11" s="40">
        <f t="shared" si="0"/>
        <v>46897</v>
      </c>
      <c r="G11" s="37" t="s">
        <v>10</v>
      </c>
      <c r="H11" s="43">
        <v>7</v>
      </c>
      <c r="K11" s="32"/>
    </row>
    <row r="12" spans="1:12">
      <c r="A12" s="36"/>
      <c r="B12" s="17">
        <v>19</v>
      </c>
      <c r="C12" s="12" t="s">
        <v>22</v>
      </c>
      <c r="D12" s="14"/>
      <c r="E12" s="40">
        <v>15750</v>
      </c>
      <c r="F12" s="40">
        <f t="shared" si="0"/>
        <v>31147</v>
      </c>
      <c r="G12" s="37" t="s">
        <v>10</v>
      </c>
      <c r="H12" s="43">
        <v>9</v>
      </c>
    </row>
    <row r="13" spans="1:12">
      <c r="A13" s="36"/>
      <c r="B13" s="17">
        <v>31</v>
      </c>
      <c r="C13" s="12" t="s">
        <v>17</v>
      </c>
      <c r="D13" s="14"/>
      <c r="E13" s="40">
        <v>105560</v>
      </c>
      <c r="F13" s="40">
        <f t="shared" si="0"/>
        <v>-74413</v>
      </c>
      <c r="G13" s="37" t="s">
        <v>10</v>
      </c>
      <c r="H13" s="43">
        <v>10</v>
      </c>
    </row>
    <row r="14" spans="1:12">
      <c r="A14" s="36"/>
      <c r="B14" s="17"/>
      <c r="C14" s="12" t="s">
        <v>18</v>
      </c>
      <c r="D14" s="14"/>
      <c r="E14" s="40">
        <v>96670</v>
      </c>
      <c r="F14" s="40">
        <f t="shared" si="0"/>
        <v>-171083</v>
      </c>
      <c r="G14" s="37" t="s">
        <v>10</v>
      </c>
      <c r="H14" s="43">
        <v>11</v>
      </c>
    </row>
    <row r="15" spans="1:12">
      <c r="A15" s="36"/>
      <c r="B15" s="37"/>
      <c r="C15" s="38" t="s">
        <v>21</v>
      </c>
      <c r="D15" s="39"/>
      <c r="E15" s="40">
        <v>167200</v>
      </c>
      <c r="F15" s="40">
        <f>(F14-E15)</f>
        <v>-338283</v>
      </c>
      <c r="G15" s="37" t="s">
        <v>10</v>
      </c>
      <c r="H15" s="43">
        <v>12</v>
      </c>
    </row>
    <row r="16" spans="1:12">
      <c r="A16" s="9"/>
      <c r="B16" s="37"/>
      <c r="C16" s="38"/>
      <c r="D16" s="39"/>
      <c r="E16" s="40"/>
      <c r="F16" s="40"/>
      <c r="G16" s="37"/>
      <c r="H16" s="43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 ht="17.25" thickBot="1">
      <c r="A20" s="18"/>
      <c r="B20" s="19"/>
      <c r="C20" s="13"/>
      <c r="D20" s="15"/>
      <c r="E20" s="22"/>
      <c r="F20" s="34"/>
      <c r="G20" s="24"/>
      <c r="H20" s="29"/>
    </row>
    <row r="21" spans="1:8" ht="17.25" thickBot="1">
      <c r="A21" s="20"/>
      <c r="B21" s="5"/>
      <c r="C21" s="10" t="s">
        <v>8</v>
      </c>
      <c r="D21" s="25">
        <f>SUM(D4:D20)</f>
        <v>650000</v>
      </c>
      <c r="E21" s="26">
        <f>SUM(E4:E20)</f>
        <v>988283</v>
      </c>
      <c r="F21" s="26">
        <f>SUM(D21-E21)</f>
        <v>-338283</v>
      </c>
      <c r="G21" s="8"/>
      <c r="H21" s="27"/>
    </row>
    <row r="22" spans="1:8">
      <c r="E22" s="32"/>
      <c r="G22" s="30"/>
      <c r="H22" s="31"/>
    </row>
    <row r="23" spans="1:8">
      <c r="E23" s="35"/>
      <c r="G23" s="30"/>
      <c r="H23" s="31"/>
    </row>
    <row r="24" spans="1:8">
      <c r="E24" s="35"/>
      <c r="H24" s="3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1월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2017-02-11T09:44:53Z</dcterms:modified>
</cp:coreProperties>
</file>