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25725"/>
</workbook>
</file>

<file path=xl/calcChain.xml><?xml version="1.0" encoding="utf-8"?>
<calcChain xmlns="http://schemas.openxmlformats.org/spreadsheetml/2006/main">
  <c r="F20" i="1"/>
  <c r="E20"/>
  <c r="D20"/>
  <c r="F11"/>
  <c r="F10"/>
  <c r="F8"/>
  <c r="F7"/>
  <c r="F5"/>
</calcChain>
</file>

<file path=xl/sharedStrings.xml><?xml version="1.0" encoding="utf-8"?>
<sst xmlns="http://schemas.openxmlformats.org/spreadsheetml/2006/main" count="46" uniqueCount="40">
  <si>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</si>
  <si>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</si>
  <si>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</si>
  <si>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</si>
  <si>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</si>
  <si>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</si>
  <si>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</si>
  <si>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</si>
  <si>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</si>
  <si>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</si>
  <si>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</si>
  <si>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</si>
  <si>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</si>
  <si>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</si>
  <si>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</si>
  <si>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</si>
  <si>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</si>
  <si>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</si>
  <si>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</si>
  <si>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</si>
  <si>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</si>
  <si>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</si>
  <si>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</si>
  <si>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</si>
  <si>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</si>
  <si>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</si>
  <si>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잔액반환(포이에마예수교회계좌)</t>
  </si>
  <si>
    <t>체크카드</t>
    <phoneticPr fontId="1" type="noConversion"/>
  </si>
  <si>
    <t>결제 영수증 첨부</t>
    <phoneticPr fontId="1" type="noConversion"/>
  </si>
  <si>
    <t xml:space="preserve">    (  징검다리 )  2016년 9월 현금출납 기록부</t>
    <phoneticPr fontId="1" type="noConversion"/>
  </si>
  <si>
    <t>기록자: 최연희</t>
    <phoneticPr fontId="1" type="noConversion"/>
  </si>
  <si>
    <t>9월 운영비(징검다리 회계계좌)</t>
    <phoneticPr fontId="1" type="noConversion"/>
  </si>
  <si>
    <t>하계수련회 잔액</t>
    <phoneticPr fontId="1" type="noConversion"/>
  </si>
  <si>
    <t>수련회민박2일(22명)</t>
    <phoneticPr fontId="1" type="noConversion"/>
  </si>
  <si>
    <t>해수욕 평상 대여</t>
    <phoneticPr fontId="1" type="noConversion"/>
  </si>
  <si>
    <t>영수증 없음</t>
    <phoneticPr fontId="1" type="noConversion"/>
  </si>
  <si>
    <t>간식비-코카콜라 외 1개(15명 / 세븐일레븐)</t>
    <phoneticPr fontId="1" type="noConversion"/>
  </si>
  <si>
    <t>체크카드</t>
    <phoneticPr fontId="1" type="noConversion"/>
  </si>
  <si>
    <t>현금결제</t>
    <phoneticPr fontId="1" type="noConversion"/>
  </si>
  <si>
    <t>회식-한정식(17명 / 산들해)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</si>
</sst>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_-&quot;₩&quot;* #,##0_-;\-&quot;₩&quot;* #,##0_-;_-&quot;₩&quot;* &quot;-&quot;_-;_-@_-"/>
    <numFmt numFmtId="177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77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177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7" fontId="6" fillId="0" borderId="6" xfId="1" applyNumberFormat="1" applyFont="1" applyBorder="1" applyAlignment="1">
      <alignment vertical="center"/>
    </xf>
    <xf numFmtId="177" fontId="6" fillId="0" borderId="2" xfId="1" applyNumberFormat="1" applyFont="1" applyBorder="1" applyAlignment="1">
      <alignment vertical="center"/>
    </xf>
    <xf numFmtId="177" fontId="6" fillId="0" borderId="8" xfId="1" applyNumberFormat="1" applyFont="1" applyBorder="1" applyAlignment="1">
      <alignment vertical="center"/>
    </xf>
    <xf numFmtId="177" fontId="6" fillId="0" borderId="1" xfId="1" applyNumberFormat="1" applyFont="1" applyBorder="1" applyAlignment="1">
      <alignment vertical="center"/>
    </xf>
    <xf numFmtId="177" fontId="0" fillId="0" borderId="3" xfId="0" applyNumberFormat="1" applyBorder="1">
      <alignment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C11" sqref="C11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0" t="s">
        <v>29</v>
      </c>
      <c r="E1" s="18"/>
      <c r="H1" t="s">
        <v>30</v>
      </c>
    </row>
    <row r="2" spans="1:8" ht="17.25" thickBot="1"/>
    <row r="3" spans="1:8" ht="17.25" thickBot="1">
      <c r="A3" s="45" t="s">
        <v>3</v>
      </c>
      <c r="B3" s="46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1" t="s">
        <v>5</v>
      </c>
    </row>
    <row r="4" spans="1:8">
      <c r="A4" s="47">
        <v>9</v>
      </c>
      <c r="B4" s="49">
        <v>1</v>
      </c>
      <c r="C4" s="40" t="s">
        <v>31</v>
      </c>
      <c r="D4" s="59">
        <v>200000</v>
      </c>
      <c r="E4" s="60"/>
      <c r="F4" s="60"/>
      <c r="G4" s="33"/>
      <c r="H4" s="42"/>
    </row>
    <row r="5" spans="1:8">
      <c r="A5" s="48"/>
      <c r="B5" s="50"/>
      <c r="C5" s="57" t="s">
        <v>32</v>
      </c>
      <c r="D5" s="59">
        <v>146770</v>
      </c>
      <c r="E5" s="60"/>
      <c r="F5" s="60">
        <f>SUM(D4:D5)</f>
        <v>346770</v>
      </c>
      <c r="G5" s="33"/>
      <c r="H5" s="42"/>
    </row>
    <row r="6" spans="1:8">
      <c r="A6" s="48"/>
      <c r="B6" s="50"/>
      <c r="C6" s="51"/>
      <c r="D6" s="61"/>
      <c r="E6" s="62"/>
      <c r="F6" s="62"/>
      <c r="G6" s="35"/>
      <c r="H6" s="43"/>
    </row>
    <row r="7" spans="1:8">
      <c r="A7" s="48">
        <v>8</v>
      </c>
      <c r="B7" s="50">
        <v>14</v>
      </c>
      <c r="C7" s="51" t="s">
        <v>33</v>
      </c>
      <c r="D7" s="61"/>
      <c r="E7" s="62">
        <v>100000</v>
      </c>
      <c r="F7" s="62">
        <f>SUM(F5-E7)</f>
        <v>246770</v>
      </c>
      <c r="G7" s="35" t="s">
        <v>38</v>
      </c>
      <c r="H7" s="43" t="s">
        <v>35</v>
      </c>
    </row>
    <row r="8" spans="1:8">
      <c r="A8" s="34"/>
      <c r="B8" s="50">
        <v>15</v>
      </c>
      <c r="C8" s="51" t="s">
        <v>34</v>
      </c>
      <c r="D8" s="61"/>
      <c r="E8" s="62">
        <v>30000</v>
      </c>
      <c r="F8" s="62">
        <f>SUM(F7-E8)</f>
        <v>216770</v>
      </c>
      <c r="G8" s="35" t="s">
        <v>38</v>
      </c>
      <c r="H8" s="43" t="s">
        <v>35</v>
      </c>
    </row>
    <row r="9" spans="1:8">
      <c r="A9" s="34"/>
      <c r="B9" s="50"/>
      <c r="C9" s="51"/>
      <c r="D9" s="61"/>
      <c r="E9" s="62"/>
      <c r="F9" s="62"/>
      <c r="G9" s="35"/>
      <c r="H9" s="43"/>
    </row>
    <row r="10" spans="1:8">
      <c r="A10" s="34">
        <v>9</v>
      </c>
      <c r="B10" s="50">
        <v>4</v>
      </c>
      <c r="C10" s="51" t="s">
        <v>36</v>
      </c>
      <c r="D10" s="61"/>
      <c r="E10" s="62">
        <v>7500</v>
      </c>
      <c r="F10" s="62">
        <f>SUM(F8-E10)</f>
        <v>209270</v>
      </c>
      <c r="G10" s="35" t="s">
        <v>37</v>
      </c>
      <c r="H10" s="43" t="s">
        <v>28</v>
      </c>
    </row>
    <row r="11" spans="1:8">
      <c r="A11" s="34"/>
      <c r="B11" s="50">
        <v>11</v>
      </c>
      <c r="C11" s="51" t="s">
        <v>39</v>
      </c>
      <c r="D11" s="61"/>
      <c r="E11" s="62">
        <v>370000</v>
      </c>
      <c r="F11" s="62">
        <f>SUM(F10-E11)</f>
        <v>-160730</v>
      </c>
      <c r="G11" s="35" t="s">
        <v>27</v>
      </c>
      <c r="H11" s="43" t="s">
        <v>28</v>
      </c>
    </row>
    <row r="12" spans="1:8">
      <c r="A12" s="34"/>
      <c r="B12" s="50"/>
      <c r="C12" s="51"/>
      <c r="D12" s="61"/>
      <c r="E12" s="62"/>
      <c r="F12" s="62"/>
      <c r="G12" s="35"/>
      <c r="H12" s="43"/>
    </row>
    <row r="13" spans="1:8">
      <c r="A13" s="34"/>
      <c r="B13" s="50"/>
      <c r="C13" s="51"/>
      <c r="D13" s="61"/>
      <c r="E13" s="62"/>
      <c r="F13" s="62"/>
      <c r="G13" s="35"/>
      <c r="H13" s="43"/>
    </row>
    <row r="14" spans="1:8">
      <c r="A14" s="34"/>
      <c r="B14" s="50"/>
      <c r="C14" s="51"/>
      <c r="D14" s="61"/>
      <c r="E14" s="62"/>
      <c r="F14" s="62"/>
      <c r="G14" s="35"/>
      <c r="H14" s="43"/>
    </row>
    <row r="15" spans="1:8">
      <c r="A15" s="34"/>
      <c r="B15" s="50"/>
      <c r="C15" s="51"/>
      <c r="D15" s="61"/>
      <c r="E15" s="62"/>
      <c r="F15" s="62"/>
      <c r="G15" s="35"/>
      <c r="H15" s="43"/>
    </row>
    <row r="16" spans="1:8">
      <c r="A16" s="34"/>
      <c r="B16" s="50"/>
      <c r="C16" s="51"/>
      <c r="D16" s="61"/>
      <c r="E16" s="62"/>
      <c r="F16" s="62"/>
      <c r="G16" s="35"/>
      <c r="H16" s="43"/>
    </row>
    <row r="17" spans="1:8">
      <c r="A17" s="34"/>
      <c r="B17" s="50"/>
      <c r="C17" s="51" t="s">
        <v>26</v>
      </c>
      <c r="D17" s="61"/>
      <c r="E17" s="62">
        <v>0</v>
      </c>
      <c r="F17" s="62">
        <v>0</v>
      </c>
      <c r="G17" s="35"/>
      <c r="H17" s="43"/>
    </row>
    <row r="18" spans="1:8">
      <c r="A18" s="34"/>
      <c r="B18" s="50"/>
      <c r="C18" s="51"/>
      <c r="D18" s="36"/>
      <c r="E18" s="54"/>
      <c r="F18" s="53"/>
      <c r="G18" s="35"/>
      <c r="H18" s="43"/>
    </row>
    <row r="19" spans="1:8" ht="17.25" thickBot="1">
      <c r="A19" s="58"/>
      <c r="B19" s="56"/>
      <c r="C19" s="52"/>
      <c r="D19" s="37"/>
      <c r="E19" s="38"/>
      <c r="F19" s="38"/>
      <c r="G19" s="39"/>
      <c r="H19" s="44"/>
    </row>
    <row r="20" spans="1:8" s="7" customFormat="1" ht="17.25" thickBot="1">
      <c r="A20" s="12"/>
      <c r="B20" s="13"/>
      <c r="C20" s="17" t="s">
        <v>8</v>
      </c>
      <c r="D20" s="63">
        <f>SUM(D4:D5)</f>
        <v>346770</v>
      </c>
      <c r="E20" s="55">
        <f>SUM(E7:E11)</f>
        <v>507500</v>
      </c>
      <c r="F20" s="55">
        <f>SUM(D20-E20)</f>
        <v>-160730</v>
      </c>
      <c r="G20" s="16"/>
      <c r="H20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60" zoomScaleNormal="60" zoomScaleSheetLayoutView="100" workbookViewId="0">
      <selection activeCell="B17" sqref="B17"/>
    </sheetView>
  </sheetViews>
  <sheetFormatPr defaultRowHeight="16.5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5" t="s">
        <v>10</v>
      </c>
      <c r="B4" s="25" t="s">
        <v>11</v>
      </c>
      <c r="C4" s="21" t="s">
        <v>12</v>
      </c>
      <c r="D4" s="21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0" t="s">
        <v>17</v>
      </c>
    </row>
    <row r="5" spans="1:10">
      <c r="A5" s="26"/>
      <c r="B5" s="26"/>
      <c r="C5" s="22"/>
      <c r="D5" s="22"/>
      <c r="E5" s="19"/>
      <c r="F5" s="19"/>
      <c r="G5" s="19"/>
      <c r="H5" s="19"/>
      <c r="I5" s="19"/>
      <c r="J5" s="5"/>
    </row>
    <row r="6" spans="1:10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5" t="s">
        <v>10</v>
      </c>
      <c r="B1" s="21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29" t="s">
        <v>24</v>
      </c>
      <c r="H1" s="20" t="s">
        <v>25</v>
      </c>
    </row>
    <row r="2" spans="1:8">
      <c r="A2" s="26"/>
      <c r="B2" s="22"/>
      <c r="C2" s="19"/>
      <c r="D2" s="19"/>
      <c r="E2" s="19"/>
      <c r="F2" s="19"/>
      <c r="G2" s="30"/>
      <c r="H2" s="5"/>
    </row>
    <row r="3" spans="1:8">
      <c r="A3" s="27"/>
      <c r="B3" s="23"/>
      <c r="C3" s="2"/>
      <c r="D3" s="2"/>
      <c r="E3" s="2"/>
      <c r="F3" s="2"/>
      <c r="G3" s="31"/>
      <c r="H3" s="6"/>
    </row>
    <row r="4" spans="1:8">
      <c r="A4" s="27"/>
      <c r="B4" s="23"/>
      <c r="C4" s="2"/>
      <c r="D4" s="2"/>
      <c r="E4" s="2"/>
      <c r="F4" s="2"/>
      <c r="G4" s="31"/>
      <c r="H4" s="6"/>
    </row>
    <row r="5" spans="1:8">
      <c r="A5" s="27"/>
      <c r="B5" s="23"/>
      <c r="C5" s="2"/>
      <c r="D5" s="2"/>
      <c r="E5" s="2"/>
      <c r="F5" s="2"/>
      <c r="G5" s="31"/>
      <c r="H5" s="6"/>
    </row>
    <row r="6" spans="1:8">
      <c r="A6" s="27"/>
      <c r="B6" s="23"/>
      <c r="C6" s="2"/>
      <c r="D6" s="2"/>
      <c r="E6" s="2"/>
      <c r="F6" s="2"/>
      <c r="G6" s="31"/>
      <c r="H6" s="6"/>
    </row>
    <row r="7" spans="1:8">
      <c r="A7" s="27"/>
      <c r="B7" s="23"/>
      <c r="C7" s="2"/>
      <c r="D7" s="2"/>
      <c r="E7" s="2"/>
      <c r="F7" s="2"/>
      <c r="G7" s="31"/>
      <c r="H7" s="6"/>
    </row>
    <row r="8" spans="1:8">
      <c r="A8" s="27"/>
      <c r="B8" s="23"/>
      <c r="C8" s="2"/>
      <c r="D8" s="2"/>
      <c r="E8" s="2"/>
      <c r="F8" s="2"/>
      <c r="G8" s="31"/>
      <c r="H8" s="6"/>
    </row>
    <row r="9" spans="1:8">
      <c r="A9" s="27"/>
      <c r="B9" s="23"/>
      <c r="C9" s="2"/>
      <c r="D9" s="2"/>
      <c r="E9" s="2"/>
      <c r="F9" s="2"/>
      <c r="G9" s="31"/>
      <c r="H9" s="6"/>
    </row>
    <row r="10" spans="1:8">
      <c r="A10" s="27"/>
      <c r="B10" s="23"/>
      <c r="C10" s="2"/>
      <c r="D10" s="2"/>
      <c r="E10" s="2"/>
      <c r="F10" s="2"/>
      <c r="G10" s="31"/>
      <c r="H10" s="6"/>
    </row>
    <row r="11" spans="1:8">
      <c r="A11" s="27"/>
      <c r="B11" s="23"/>
      <c r="C11" s="2"/>
      <c r="D11" s="2"/>
      <c r="E11" s="2"/>
      <c r="F11" s="2"/>
      <c r="G11" s="31"/>
      <c r="H11" s="6"/>
    </row>
    <row r="12" spans="1:8">
      <c r="A12" s="27"/>
      <c r="B12" s="23"/>
      <c r="C12" s="2"/>
      <c r="D12" s="2"/>
      <c r="E12" s="2"/>
      <c r="F12" s="2"/>
      <c r="G12" s="31"/>
      <c r="H12" s="6"/>
    </row>
    <row r="13" spans="1:8">
      <c r="A13" s="27"/>
      <c r="B13" s="23"/>
      <c r="C13" s="2"/>
      <c r="D13" s="2"/>
      <c r="E13" s="2"/>
      <c r="F13" s="2"/>
      <c r="G13" s="31"/>
      <c r="H13" s="6"/>
    </row>
    <row r="14" spans="1:8">
      <c r="A14" s="27"/>
      <c r="B14" s="23"/>
      <c r="C14" s="2"/>
      <c r="D14" s="2"/>
      <c r="E14" s="2"/>
      <c r="F14" s="2"/>
      <c r="G14" s="31"/>
      <c r="H14" s="6"/>
    </row>
    <row r="15" spans="1:8">
      <c r="A15" s="27"/>
      <c r="B15" s="23"/>
      <c r="C15" s="2"/>
      <c r="D15" s="2"/>
      <c r="E15" s="2"/>
      <c r="F15" s="2"/>
      <c r="G15" s="31"/>
      <c r="H15" s="6"/>
    </row>
    <row r="16" spans="1:8">
      <c r="A16" s="27"/>
      <c r="B16" s="23"/>
      <c r="C16" s="2"/>
      <c r="D16" s="2"/>
      <c r="E16" s="2"/>
      <c r="F16" s="2"/>
      <c r="G16" s="31"/>
      <c r="H16" s="6"/>
    </row>
    <row r="17" spans="1:8">
      <c r="A17" s="27"/>
      <c r="B17" s="23"/>
      <c r="C17" s="2"/>
      <c r="D17" s="2"/>
      <c r="E17" s="2"/>
      <c r="F17" s="2"/>
      <c r="G17" s="31"/>
      <c r="H17" s="6"/>
    </row>
    <row r="18" spans="1:8">
      <c r="A18" s="27"/>
      <c r="B18" s="23"/>
      <c r="C18" s="2"/>
      <c r="D18" s="2"/>
      <c r="E18" s="2"/>
      <c r="F18" s="2"/>
      <c r="G18" s="31"/>
      <c r="H18" s="6"/>
    </row>
    <row r="19" spans="1:8">
      <c r="A19" s="27"/>
      <c r="B19" s="23"/>
      <c r="C19" s="2"/>
      <c r="D19" s="2"/>
      <c r="E19" s="2"/>
      <c r="F19" s="2"/>
      <c r="G19" s="31"/>
      <c r="H19" s="6"/>
    </row>
    <row r="20" spans="1:8">
      <c r="A20" s="27"/>
      <c r="B20" s="23"/>
      <c r="C20" s="2"/>
      <c r="D20" s="2"/>
      <c r="E20" s="2"/>
      <c r="F20" s="2"/>
      <c r="G20" s="31"/>
      <c r="H20" s="6"/>
    </row>
    <row r="21" spans="1:8">
      <c r="A21" s="27"/>
      <c r="B21" s="23"/>
      <c r="C21" s="2"/>
      <c r="D21" s="2"/>
      <c r="E21" s="2"/>
      <c r="F21" s="2"/>
      <c r="G21" s="31"/>
      <c r="H21" s="6"/>
    </row>
    <row r="22" spans="1:8">
      <c r="A22" s="27"/>
      <c r="B22" s="23"/>
      <c r="C22" s="2"/>
      <c r="D22" s="2"/>
      <c r="E22" s="2"/>
      <c r="F22" s="2"/>
      <c r="G22" s="31"/>
      <c r="H22" s="6"/>
    </row>
    <row r="23" spans="1:8">
      <c r="A23" s="27"/>
      <c r="B23" s="23"/>
      <c r="C23" s="2"/>
      <c r="D23" s="2"/>
      <c r="E23" s="2"/>
      <c r="F23" s="2"/>
      <c r="G23" s="31"/>
      <c r="H23" s="6"/>
    </row>
    <row r="24" spans="1:8">
      <c r="A24" s="27"/>
      <c r="B24" s="23"/>
      <c r="C24" s="2"/>
      <c r="D24" s="2"/>
      <c r="E24" s="2"/>
      <c r="F24" s="2"/>
      <c r="G24" s="31"/>
      <c r="H24" s="6"/>
    </row>
    <row r="25" spans="1:8">
      <c r="A25" s="27"/>
      <c r="B25" s="23"/>
      <c r="C25" s="2"/>
      <c r="D25" s="2"/>
      <c r="E25" s="2"/>
      <c r="F25" s="2"/>
      <c r="G25" s="31"/>
      <c r="H25" s="6"/>
    </row>
    <row r="26" spans="1:8">
      <c r="A26" s="27"/>
      <c r="B26" s="23"/>
      <c r="C26" s="2"/>
      <c r="D26" s="2"/>
      <c r="E26" s="2"/>
      <c r="F26" s="2"/>
      <c r="G26" s="31"/>
      <c r="H26" s="6"/>
    </row>
    <row r="27" spans="1:8">
      <c r="A27" s="27"/>
      <c r="B27" s="23"/>
      <c r="C27" s="2"/>
      <c r="D27" s="2"/>
      <c r="E27" s="2"/>
      <c r="F27" s="2"/>
      <c r="G27" s="31"/>
      <c r="H27" s="6"/>
    </row>
    <row r="28" spans="1:8">
      <c r="A28" s="27"/>
      <c r="B28" s="23"/>
      <c r="C28" s="2"/>
      <c r="D28" s="2"/>
      <c r="E28" s="2"/>
      <c r="F28" s="2"/>
      <c r="G28" s="31"/>
      <c r="H28" s="6"/>
    </row>
    <row r="29" spans="1:8" ht="17.25" thickBot="1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2016-09-25T06:42:15Z</cp:lastPrinted>
  <dcterms:created xsi:type="dcterms:W3CDTF">2015-12-28T06:38:00Z</dcterms:created>
  <dcterms:modified xsi:type="dcterms:W3CDTF">2016-10-17T00:51:07Z</dcterms:modified>
</cp:coreProperties>
</file>