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4120" windowHeight="12105"/>
  </bookViews>
  <sheets>
    <sheet name="일본결산" sheetId="19" r:id="rId1"/>
    <sheet name="Sheet1" sheetId="18" r:id="rId2"/>
  </sheets>
  <calcPr calcId="125725"/>
</workbook>
</file>

<file path=xl/calcChain.xml><?xml version="1.0" encoding="utf-8"?>
<calcChain xmlns="http://schemas.openxmlformats.org/spreadsheetml/2006/main">
  <c r="D52" i="19"/>
  <c r="B52"/>
  <c r="D14"/>
  <c r="B14"/>
</calcChain>
</file>

<file path=xl/sharedStrings.xml><?xml version="1.0" encoding="utf-8"?>
<sst xmlns="http://schemas.openxmlformats.org/spreadsheetml/2006/main" count="66" uniqueCount="46">
  <si>
    <t>수             입</t>
    <phoneticPr fontId="2" type="noConversion"/>
  </si>
  <si>
    <t>지             출</t>
    <phoneticPr fontId="2" type="noConversion"/>
  </si>
  <si>
    <t>내역</t>
    <phoneticPr fontId="2" type="noConversion"/>
  </si>
  <si>
    <t>금액</t>
    <phoneticPr fontId="2" type="noConversion"/>
  </si>
  <si>
    <t>합계</t>
    <phoneticPr fontId="2" type="noConversion"/>
  </si>
  <si>
    <t>부서 : 사무처</t>
    <phoneticPr fontId="2" type="noConversion"/>
  </si>
  <si>
    <t>일본 여행 결산</t>
    <phoneticPr fontId="2" type="noConversion"/>
  </si>
  <si>
    <t>1. 여행사 입금 금액</t>
    <phoneticPr fontId="2" type="noConversion"/>
  </si>
  <si>
    <t xml:space="preserve">1. 빅아이 숙박료 </t>
    <phoneticPr fontId="2" type="noConversion"/>
  </si>
  <si>
    <t>2. 행복촌 숙박 식사료</t>
    <phoneticPr fontId="2" type="noConversion"/>
  </si>
  <si>
    <t>3. 개호택시 사용료</t>
    <phoneticPr fontId="2" type="noConversion"/>
  </si>
  <si>
    <t>4. 가이세키요리(4일차석식)</t>
    <phoneticPr fontId="2" type="noConversion"/>
  </si>
  <si>
    <t>5. 스시(2일차 중식)</t>
    <phoneticPr fontId="2" type="noConversion"/>
  </si>
  <si>
    <t>6. 도시락 (4일차 2중식)</t>
    <phoneticPr fontId="2" type="noConversion"/>
  </si>
  <si>
    <t>7. 도시락 (1일차 석식)</t>
    <phoneticPr fontId="2" type="noConversion"/>
  </si>
  <si>
    <t>8. 뷔페(3일차 중식)</t>
    <phoneticPr fontId="2" type="noConversion"/>
  </si>
  <si>
    <t>9. 각종 기관지원금( 4건)</t>
    <phoneticPr fontId="2" type="noConversion"/>
  </si>
  <si>
    <t>10. 입장료(2건)</t>
    <phoneticPr fontId="2" type="noConversion"/>
  </si>
  <si>
    <t>11. 전동차 수리비</t>
    <phoneticPr fontId="2" type="noConversion"/>
  </si>
  <si>
    <t>12. 21일 주차 교통비</t>
    <phoneticPr fontId="2" type="noConversion"/>
  </si>
  <si>
    <t>14. 23일 주차 교통비</t>
    <phoneticPr fontId="2" type="noConversion"/>
  </si>
  <si>
    <t>13. 22일 주차 교통비</t>
    <phoneticPr fontId="2" type="noConversion"/>
  </si>
  <si>
    <t>15. 24일 주차 교통비</t>
    <phoneticPr fontId="2" type="noConversion"/>
  </si>
  <si>
    <t>16. 25일 주차 교통비</t>
    <phoneticPr fontId="2" type="noConversion"/>
  </si>
  <si>
    <t>10. 동대사 입장료</t>
    <phoneticPr fontId="2" type="noConversion"/>
  </si>
  <si>
    <t>11. 주먹밥</t>
    <phoneticPr fontId="2" type="noConversion"/>
  </si>
  <si>
    <t>12. 28일 주차 교통비</t>
    <phoneticPr fontId="2" type="noConversion"/>
  </si>
  <si>
    <t>13. 29일 주차 교통비</t>
    <phoneticPr fontId="2" type="noConversion"/>
  </si>
  <si>
    <t>14. 30일 주차 교통비</t>
    <phoneticPr fontId="2" type="noConversion"/>
  </si>
  <si>
    <t>15. 7월1일 주차 교통비</t>
    <phoneticPr fontId="2" type="noConversion"/>
  </si>
  <si>
    <t>16. 7월2일 주차 교통비</t>
    <phoneticPr fontId="2" type="noConversion"/>
  </si>
  <si>
    <t>예약금</t>
    <phoneticPr fontId="2" type="noConversion"/>
  </si>
  <si>
    <t>5. 현지 통역및 스텝 비용</t>
    <phoneticPr fontId="2" type="noConversion"/>
  </si>
  <si>
    <t>4. 코디네이팅 및 진행비</t>
    <phoneticPr fontId="2" type="noConversion"/>
  </si>
  <si>
    <t>교회 지원금</t>
    <phoneticPr fontId="2" type="noConversion"/>
  </si>
  <si>
    <t>6. 전시회 장소예약금</t>
    <phoneticPr fontId="2" type="noConversion"/>
  </si>
  <si>
    <t xml:space="preserve">17. 4일차 석식 </t>
    <phoneticPr fontId="2" type="noConversion"/>
  </si>
  <si>
    <t>18. 촬영팀 기념품</t>
    <phoneticPr fontId="2" type="noConversion"/>
  </si>
  <si>
    <t>2차분 환전</t>
    <phoneticPr fontId="2" type="noConversion"/>
  </si>
  <si>
    <t>1차분 환전</t>
    <phoneticPr fontId="2" type="noConversion"/>
  </si>
  <si>
    <t>7. 추가 환전</t>
    <phoneticPr fontId="2" type="noConversion"/>
  </si>
  <si>
    <t>2. 1차분 환전</t>
    <phoneticPr fontId="2" type="noConversion"/>
  </si>
  <si>
    <t>3. 2차분 환전</t>
    <phoneticPr fontId="2" type="noConversion"/>
  </si>
  <si>
    <t>추가분</t>
    <phoneticPr fontId="2" type="noConversion"/>
  </si>
  <si>
    <t xml:space="preserve">예약금은 4번항목으로 </t>
    <phoneticPr fontId="2" type="noConversion"/>
  </si>
  <si>
    <t>4. 방문선물(4건)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</si>
</sst>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_-[$¥-411]* #,##0_-;\-[$¥-411]* #,##0_-;_-[$¥-411]* &quot;-&quot;??_-;_-@_-"/>
    <numFmt numFmtId="177" formatCode="_-[$¥-411]* #,##0.00_-;\-[$¥-411]* #,##0.00_-;_-[$¥-411]* &quot;-&quot;??_-;_-@_-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distributed" vertical="center" indent="2"/>
    </xf>
    <xf numFmtId="0" fontId="5" fillId="0" borderId="11" xfId="0" applyFont="1" applyBorder="1" applyAlignment="1">
      <alignment horizontal="distributed" vertical="center" indent="2"/>
    </xf>
    <xf numFmtId="0" fontId="5" fillId="0" borderId="9" xfId="0" applyFont="1" applyBorder="1" applyAlignment="1">
      <alignment horizontal="distributed" vertical="center" indent="2"/>
    </xf>
    <xf numFmtId="0" fontId="5" fillId="0" borderId="7" xfId="0" applyFont="1" applyBorder="1" applyAlignment="1">
      <alignment horizontal="distributed" vertical="center" indent="2"/>
    </xf>
    <xf numFmtId="0" fontId="5" fillId="0" borderId="4" xfId="0" applyFont="1" applyBorder="1" applyAlignment="1">
      <alignment horizontal="distributed" vertical="center" indent="2"/>
    </xf>
    <xf numFmtId="42" fontId="0" fillId="0" borderId="1" xfId="0" applyNumberFormat="1" applyBorder="1">
      <alignment vertical="center"/>
    </xf>
    <xf numFmtId="42" fontId="5" fillId="0" borderId="5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distributed" vertical="center" indent="2"/>
    </xf>
    <xf numFmtId="42" fontId="5" fillId="0" borderId="1" xfId="1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1" fontId="5" fillId="0" borderId="1" xfId="1" applyFont="1" applyBorder="1" applyAlignment="1">
      <alignment horizontal="right" vertical="center" indent="2"/>
    </xf>
    <xf numFmtId="0" fontId="5" fillId="0" borderId="12" xfId="0" applyFont="1" applyBorder="1" applyAlignment="1">
      <alignment horizontal="distributed" vertical="center" indent="2"/>
    </xf>
    <xf numFmtId="3" fontId="3" fillId="0" borderId="0" xfId="0" applyNumberFormat="1" applyFont="1" applyAlignment="1">
      <alignment horizontal="center" vertical="center"/>
    </xf>
    <xf numFmtId="176" fontId="0" fillId="0" borderId="1" xfId="2" applyNumberFormat="1" applyFont="1" applyBorder="1">
      <alignment vertical="center"/>
    </xf>
    <xf numFmtId="176" fontId="5" fillId="0" borderId="7" xfId="0" applyNumberFormat="1" applyFont="1" applyBorder="1" applyAlignment="1">
      <alignment horizontal="distributed" vertical="center" indent="2"/>
    </xf>
    <xf numFmtId="176" fontId="0" fillId="0" borderId="1" xfId="0" applyNumberFormat="1" applyBorder="1">
      <alignment vertical="center"/>
    </xf>
    <xf numFmtId="176" fontId="5" fillId="0" borderId="1" xfId="1" applyNumberFormat="1" applyFont="1" applyBorder="1" applyAlignment="1">
      <alignment horizontal="right" vertical="center" indent="2"/>
    </xf>
    <xf numFmtId="42" fontId="0" fillId="0" borderId="0" xfId="2" applyFont="1">
      <alignment vertical="center"/>
    </xf>
    <xf numFmtId="177" fontId="0" fillId="0" borderId="0" xfId="0" applyNumberFormat="1">
      <alignment vertical="center"/>
    </xf>
    <xf numFmtId="177" fontId="5" fillId="0" borderId="1" xfId="1" applyNumberFormat="1" applyFon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topLeftCell="A31" zoomScale="120" zoomScaleNormal="120" workbookViewId="0">
      <selection activeCell="K55" sqref="K55"/>
    </sheetView>
  </sheetViews>
  <sheetFormatPr defaultColWidth="13.875" defaultRowHeight="21.75" customHeight="1"/>
  <cols>
    <col min="1" max="1" width="21.5" style="1" customWidth="1"/>
    <col min="2" max="2" width="18.375" style="1" customWidth="1"/>
    <col min="3" max="3" width="25.125" style="1" customWidth="1"/>
    <col min="4" max="4" width="18.375" style="1" customWidth="1"/>
    <col min="5" max="8" width="10.625" style="1" hidden="1" customWidth="1"/>
    <col min="9" max="9" width="0.125" style="1" customWidth="1"/>
    <col min="10" max="16384" width="13.875" style="1"/>
  </cols>
  <sheetData>
    <row r="1" spans="1:4" ht="21.75" customHeight="1">
      <c r="A1" s="24" t="s">
        <v>6</v>
      </c>
      <c r="B1" s="24"/>
      <c r="C1" s="24"/>
      <c r="D1" s="24"/>
    </row>
    <row r="2" spans="1:4" ht="21.75" customHeight="1">
      <c r="A2" s="24"/>
      <c r="B2" s="24"/>
      <c r="C2" s="24"/>
      <c r="D2" s="24"/>
    </row>
    <row r="3" spans="1:4" s="2" customFormat="1" ht="15" customHeight="1">
      <c r="A3" s="25" t="s">
        <v>5</v>
      </c>
      <c r="B3" s="26"/>
      <c r="C3" s="26"/>
      <c r="D3" s="26"/>
    </row>
    <row r="4" spans="1:4" s="2" customFormat="1" ht="15" customHeight="1">
      <c r="A4" s="27" t="s">
        <v>0</v>
      </c>
      <c r="B4" s="28"/>
      <c r="C4" s="29" t="s">
        <v>1</v>
      </c>
      <c r="D4" s="30"/>
    </row>
    <row r="5" spans="1:4" s="2" customFormat="1" ht="15" customHeight="1">
      <c r="A5" s="3" t="s">
        <v>2</v>
      </c>
      <c r="B5" s="4" t="s">
        <v>3</v>
      </c>
      <c r="C5" s="5" t="s">
        <v>2</v>
      </c>
      <c r="D5" s="6" t="s">
        <v>3</v>
      </c>
    </row>
    <row r="6" spans="1:4" s="2" customFormat="1" ht="15" customHeight="1">
      <c r="A6" s="10" t="s">
        <v>34</v>
      </c>
      <c r="B6" s="20">
        <v>40000000</v>
      </c>
      <c r="C6" s="12" t="s">
        <v>7</v>
      </c>
      <c r="D6" s="8">
        <v>22044300</v>
      </c>
    </row>
    <row r="7" spans="1:4" s="2" customFormat="1" ht="15" customHeight="1">
      <c r="A7" s="10" t="s">
        <v>31</v>
      </c>
      <c r="B7" s="11">
        <v>4000000</v>
      </c>
      <c r="C7" s="12" t="s">
        <v>41</v>
      </c>
      <c r="D7" s="8">
        <v>6932530</v>
      </c>
    </row>
    <row r="8" spans="1:4" s="2" customFormat="1" ht="15" customHeight="1">
      <c r="A8" s="10"/>
      <c r="B8" s="11"/>
      <c r="C8" s="12" t="s">
        <v>42</v>
      </c>
      <c r="D8" s="8">
        <v>6932530</v>
      </c>
    </row>
    <row r="9" spans="1:4" s="2" customFormat="1" ht="15" customHeight="1">
      <c r="A9" s="31" t="s">
        <v>44</v>
      </c>
      <c r="B9" s="32"/>
      <c r="C9" s="12" t="s">
        <v>33</v>
      </c>
      <c r="D9" s="8">
        <v>4000000</v>
      </c>
    </row>
    <row r="10" spans="1:4" s="2" customFormat="1" ht="15" customHeight="1">
      <c r="A10" s="14"/>
      <c r="B10" s="9"/>
      <c r="C10" s="12" t="s">
        <v>32</v>
      </c>
      <c r="D10" s="8">
        <v>1500000</v>
      </c>
    </row>
    <row r="11" spans="1:4" s="2" customFormat="1" ht="15" customHeight="1">
      <c r="A11" s="7"/>
      <c r="B11" s="9"/>
      <c r="C11" s="12" t="s">
        <v>35</v>
      </c>
      <c r="D11" s="8">
        <v>500000</v>
      </c>
    </row>
    <row r="12" spans="1:4" s="2" customFormat="1" ht="15" customHeight="1">
      <c r="A12" s="7"/>
      <c r="B12" s="9"/>
      <c r="C12" s="12" t="s">
        <v>40</v>
      </c>
      <c r="D12" s="8">
        <v>2122800</v>
      </c>
    </row>
    <row r="13" spans="1:4" s="2" customFormat="1" ht="15" customHeight="1">
      <c r="A13" s="7"/>
      <c r="B13" s="9"/>
      <c r="C13" s="12"/>
      <c r="D13" s="8"/>
    </row>
    <row r="14" spans="1:4" ht="15" customHeight="1">
      <c r="A14" s="10" t="s">
        <v>4</v>
      </c>
      <c r="B14" s="13">
        <f>SUM(B6:B13)</f>
        <v>44000000</v>
      </c>
      <c r="C14" s="10" t="s">
        <v>4</v>
      </c>
      <c r="D14" s="13">
        <f>SUM(D6:D13)</f>
        <v>44032160</v>
      </c>
    </row>
    <row r="15" spans="1:4" ht="15" customHeight="1">
      <c r="D15" s="15"/>
    </row>
    <row r="16" spans="1:4" ht="15" customHeight="1">
      <c r="A16" s="27" t="s">
        <v>0</v>
      </c>
      <c r="B16" s="28"/>
      <c r="C16" s="29" t="s">
        <v>1</v>
      </c>
      <c r="D16" s="30"/>
    </row>
    <row r="17" spans="1:4" ht="15" customHeight="1">
      <c r="A17" s="3" t="s">
        <v>2</v>
      </c>
      <c r="B17" s="4" t="s">
        <v>3</v>
      </c>
      <c r="C17" s="5" t="s">
        <v>2</v>
      </c>
      <c r="D17" s="17" t="s">
        <v>3</v>
      </c>
    </row>
    <row r="18" spans="1:4" ht="15" customHeight="1">
      <c r="A18" s="10" t="s">
        <v>39</v>
      </c>
      <c r="B18" s="21">
        <v>620000</v>
      </c>
      <c r="C18" s="12" t="s">
        <v>8</v>
      </c>
      <c r="D18" s="16">
        <v>168820</v>
      </c>
    </row>
    <row r="19" spans="1:4" ht="15" customHeight="1">
      <c r="A19" s="10" t="s">
        <v>38</v>
      </c>
      <c r="B19" s="22">
        <v>620000</v>
      </c>
      <c r="C19" s="12" t="s">
        <v>9</v>
      </c>
      <c r="D19" s="18">
        <v>157000</v>
      </c>
    </row>
    <row r="20" spans="1:4" ht="15" customHeight="1">
      <c r="A20" s="10" t="s">
        <v>43</v>
      </c>
      <c r="B20" s="22">
        <v>92000</v>
      </c>
      <c r="C20" s="12" t="s">
        <v>10</v>
      </c>
      <c r="D20" s="18">
        <v>46000</v>
      </c>
    </row>
    <row r="21" spans="1:4" ht="15" customHeight="1">
      <c r="A21" s="10" t="s">
        <v>43</v>
      </c>
      <c r="B21" s="23">
        <v>82000</v>
      </c>
      <c r="C21" s="12" t="s">
        <v>11</v>
      </c>
      <c r="D21" s="18">
        <v>90280</v>
      </c>
    </row>
    <row r="22" spans="1:4" ht="15" customHeight="1">
      <c r="A22" s="14"/>
      <c r="B22" s="9"/>
      <c r="C22" s="12" t="s">
        <v>12</v>
      </c>
      <c r="D22" s="18">
        <v>29116</v>
      </c>
    </row>
    <row r="23" spans="1:4" ht="15" customHeight="1">
      <c r="A23" s="7"/>
      <c r="B23" s="9"/>
      <c r="C23" s="12" t="s">
        <v>13</v>
      </c>
      <c r="D23" s="18">
        <v>16800</v>
      </c>
    </row>
    <row r="24" spans="1:4" ht="15" customHeight="1">
      <c r="A24" s="7"/>
      <c r="B24" s="9"/>
      <c r="C24" s="12" t="s">
        <v>14</v>
      </c>
      <c r="D24" s="18">
        <v>29660</v>
      </c>
    </row>
    <row r="25" spans="1:4" ht="15" customHeight="1">
      <c r="A25" s="7"/>
      <c r="B25" s="9"/>
      <c r="C25" s="12" t="s">
        <v>15</v>
      </c>
      <c r="D25" s="18">
        <v>31449</v>
      </c>
    </row>
    <row r="26" spans="1:4" ht="15" customHeight="1">
      <c r="A26" s="7"/>
      <c r="B26" s="9"/>
      <c r="C26" s="12" t="s">
        <v>16</v>
      </c>
      <c r="D26" s="18">
        <v>38400</v>
      </c>
    </row>
    <row r="27" spans="1:4" ht="15" customHeight="1">
      <c r="A27" s="7"/>
      <c r="B27" s="9"/>
      <c r="C27" s="12" t="s">
        <v>17</v>
      </c>
      <c r="D27" s="18">
        <v>12500</v>
      </c>
    </row>
    <row r="28" spans="1:4" ht="15" customHeight="1">
      <c r="A28" s="7"/>
      <c r="B28" s="9"/>
      <c r="C28" s="12" t="s">
        <v>18</v>
      </c>
      <c r="D28" s="18">
        <v>5000</v>
      </c>
    </row>
    <row r="29" spans="1:4" ht="15" customHeight="1">
      <c r="A29" s="7"/>
      <c r="B29" s="9"/>
      <c r="C29" s="12" t="s">
        <v>19</v>
      </c>
      <c r="D29" s="18">
        <v>7860</v>
      </c>
    </row>
    <row r="30" spans="1:4" ht="15" customHeight="1">
      <c r="A30" s="7"/>
      <c r="B30" s="9"/>
      <c r="C30" s="12" t="s">
        <v>21</v>
      </c>
      <c r="D30" s="18">
        <v>12610</v>
      </c>
    </row>
    <row r="31" spans="1:4" ht="15" customHeight="1">
      <c r="A31" s="7"/>
      <c r="B31" s="9"/>
      <c r="C31" s="12" t="s">
        <v>20</v>
      </c>
      <c r="D31" s="18">
        <v>8260</v>
      </c>
    </row>
    <row r="32" spans="1:4" ht="15" customHeight="1">
      <c r="A32" s="7"/>
      <c r="B32" s="9"/>
      <c r="C32" s="12" t="s">
        <v>22</v>
      </c>
      <c r="D32" s="18">
        <v>17440</v>
      </c>
    </row>
    <row r="33" spans="1:4" ht="15" customHeight="1">
      <c r="A33" s="7"/>
      <c r="B33" s="9"/>
      <c r="C33" s="12" t="s">
        <v>23</v>
      </c>
      <c r="D33" s="18">
        <v>18720</v>
      </c>
    </row>
    <row r="34" spans="1:4" ht="15" customHeight="1">
      <c r="A34" s="7"/>
      <c r="B34" s="9"/>
      <c r="C34" s="12" t="s">
        <v>8</v>
      </c>
      <c r="D34" s="16">
        <v>167320</v>
      </c>
    </row>
    <row r="35" spans="1:4" ht="15" customHeight="1">
      <c r="A35" s="7"/>
      <c r="B35" s="9"/>
      <c r="C35" s="12" t="s">
        <v>9</v>
      </c>
      <c r="D35" s="18">
        <v>163400</v>
      </c>
    </row>
    <row r="36" spans="1:4" ht="15" customHeight="1">
      <c r="A36" s="7"/>
      <c r="B36" s="9"/>
      <c r="C36" s="12" t="s">
        <v>10</v>
      </c>
      <c r="D36" s="18">
        <v>46000</v>
      </c>
    </row>
    <row r="37" spans="1:4" ht="15" customHeight="1">
      <c r="A37" s="7"/>
      <c r="B37" s="9"/>
      <c r="C37" s="12" t="s">
        <v>45</v>
      </c>
      <c r="D37" s="18">
        <v>29834</v>
      </c>
    </row>
    <row r="38" spans="1:4" ht="15" customHeight="1">
      <c r="A38" s="7"/>
      <c r="B38" s="9"/>
      <c r="C38" s="12" t="s">
        <v>12</v>
      </c>
      <c r="D38" s="18">
        <v>34171</v>
      </c>
    </row>
    <row r="39" spans="1:4" ht="15" customHeight="1">
      <c r="A39" s="7"/>
      <c r="B39" s="9"/>
      <c r="C39" s="12" t="s">
        <v>13</v>
      </c>
      <c r="D39" s="18">
        <v>18900</v>
      </c>
    </row>
    <row r="40" spans="1:4" ht="15" customHeight="1">
      <c r="A40" s="7"/>
      <c r="B40" s="9"/>
      <c r="C40" s="12" t="s">
        <v>14</v>
      </c>
      <c r="D40" s="18">
        <v>29660</v>
      </c>
    </row>
    <row r="41" spans="1:4" ht="15" customHeight="1">
      <c r="A41" s="7"/>
      <c r="B41" s="9"/>
      <c r="C41" s="12" t="s">
        <v>15</v>
      </c>
      <c r="D41" s="18">
        <v>29030</v>
      </c>
    </row>
    <row r="42" spans="1:4" ht="15" customHeight="1">
      <c r="A42" s="7"/>
      <c r="B42" s="9"/>
      <c r="C42" s="12" t="s">
        <v>16</v>
      </c>
      <c r="D42" s="18">
        <v>38400</v>
      </c>
    </row>
    <row r="43" spans="1:4" ht="15" customHeight="1">
      <c r="A43" s="7"/>
      <c r="B43" s="9"/>
      <c r="C43" s="12" t="s">
        <v>24</v>
      </c>
      <c r="D43" s="18">
        <v>9100</v>
      </c>
    </row>
    <row r="44" spans="1:4" ht="15" customHeight="1">
      <c r="A44" s="7"/>
      <c r="B44" s="9"/>
      <c r="C44" s="12" t="s">
        <v>25</v>
      </c>
      <c r="D44" s="18">
        <v>6410</v>
      </c>
    </row>
    <row r="45" spans="1:4" ht="15" customHeight="1">
      <c r="A45" s="7"/>
      <c r="B45" s="9"/>
      <c r="C45" s="12" t="s">
        <v>26</v>
      </c>
      <c r="D45" s="18">
        <v>7860</v>
      </c>
    </row>
    <row r="46" spans="1:4" ht="15" customHeight="1">
      <c r="A46" s="7"/>
      <c r="B46" s="9"/>
      <c r="C46" s="12" t="s">
        <v>27</v>
      </c>
      <c r="D46" s="18">
        <v>13110</v>
      </c>
    </row>
    <row r="47" spans="1:4" ht="15" customHeight="1">
      <c r="A47" s="7"/>
      <c r="B47" s="9"/>
      <c r="C47" s="12" t="s">
        <v>28</v>
      </c>
      <c r="D47" s="18">
        <v>8260</v>
      </c>
    </row>
    <row r="48" spans="1:4" ht="15" customHeight="1">
      <c r="A48" s="7"/>
      <c r="B48" s="9"/>
      <c r="C48" s="12" t="s">
        <v>29</v>
      </c>
      <c r="D48" s="18">
        <v>17440</v>
      </c>
    </row>
    <row r="49" spans="1:4" ht="15" customHeight="1">
      <c r="A49" s="7"/>
      <c r="B49" s="9"/>
      <c r="C49" s="12" t="s">
        <v>30</v>
      </c>
      <c r="D49" s="18">
        <v>18720</v>
      </c>
    </row>
    <row r="50" spans="1:4" ht="15" customHeight="1">
      <c r="A50" s="7"/>
      <c r="B50" s="9"/>
      <c r="C50" s="12" t="s">
        <v>36</v>
      </c>
      <c r="D50" s="18">
        <v>76300</v>
      </c>
    </row>
    <row r="51" spans="1:4" ht="15" customHeight="1">
      <c r="A51" s="7"/>
      <c r="B51" s="9"/>
      <c r="C51" s="12" t="s">
        <v>37</v>
      </c>
      <c r="D51" s="18">
        <v>10786</v>
      </c>
    </row>
    <row r="52" spans="1:4" ht="15" customHeight="1">
      <c r="A52" s="10" t="s">
        <v>4</v>
      </c>
      <c r="B52" s="13">
        <f>SUM(B18:B51)</f>
        <v>1414000</v>
      </c>
      <c r="C52" s="10" t="s">
        <v>4</v>
      </c>
      <c r="D52" s="19">
        <f>SUM(D18:D51)</f>
        <v>1414616</v>
      </c>
    </row>
  </sheetData>
  <mergeCells count="7">
    <mergeCell ref="A1:D2"/>
    <mergeCell ref="A3:D3"/>
    <mergeCell ref="A4:B4"/>
    <mergeCell ref="C4:D4"/>
    <mergeCell ref="A16:B16"/>
    <mergeCell ref="C16:D16"/>
    <mergeCell ref="A9:B9"/>
  </mergeCells>
  <phoneticPr fontId="2" type="noConversion"/>
  <pageMargins left="0.53" right="0.2" top="0.6" bottom="0.33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일본결산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poi-med</cp:lastModifiedBy>
  <cp:lastPrinted>2016-10-08T15:00:30Z</cp:lastPrinted>
  <dcterms:created xsi:type="dcterms:W3CDTF">2014-05-18T02:54:00Z</dcterms:created>
  <dcterms:modified xsi:type="dcterms:W3CDTF">2016-10-08T15:26:40Z</dcterms:modified>
</cp:coreProperties>
</file>