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</sheets>
  <calcPr calcId="144525"/>
</workbook>
</file>

<file path=xl/calcChain.xml><?xml version="1.0" encoding="utf-8"?>
<calcChain xmlns="http://schemas.openxmlformats.org/spreadsheetml/2006/main">
  <c r="F6" i="1" l="1"/>
  <c r="F7" i="1" s="1"/>
  <c r="F8" i="1" s="1"/>
  <c r="F9" i="1" s="1"/>
  <c r="F10" i="1" s="1"/>
  <c r="F19" i="1" s="1"/>
  <c r="E19" i="1"/>
</calcChain>
</file>

<file path=xl/sharedStrings.xml><?xml version="1.0" encoding="utf-8"?>
<sst xmlns="http://schemas.openxmlformats.org/spreadsheetml/2006/main" count="30" uniqueCount="22">
  <si>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</si>
  <si>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</si>
  <si>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</si>
  <si>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</si>
  <si>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</si>
  <si>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</si>
  <si>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</si>
  <si>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</si>
  <si>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</si>
  <si>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기록자: 김은영</t>
  </si>
  <si>
    <t>결제 영수증 첨부</t>
  </si>
  <si>
    <t>체크카드</t>
  </si>
  <si>
    <t xml:space="preserve">    (  징검다리 )  2016년 7월 현금출납 기록부</t>
  </si>
  <si>
    <t>7월 운영비(징검다리 회계계좌)</t>
  </si>
  <si>
    <t>간식-떡볶이 (20명 / 간지떡볶이)</t>
  </si>
  <si>
    <t>후식-빙수 (10명 / 설빙)</t>
  </si>
  <si>
    <t>생일파티-케잌외 7개 (24명 / 뚜레쥬르)</t>
  </si>
  <si>
    <t>계좌이체</t>
  </si>
  <si>
    <t>결제 영수증, 이체 영수증 첨부</t>
  </si>
  <si>
    <t>후식-인절미빙수 외8개 (21명 / 설빙)</t>
  </si>
  <si>
    <t>잔액반환(포이에마예수교회계좌)</t>
  </si>
  <si>
    <t>계좌이체영수증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</si>
</sst>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22" xfId="0" applyBorder="1">
      <alignment vertical="center"/>
    </xf>
    <xf numFmtId="0" fontId="0" fillId="0" borderId="24" xfId="0" applyBorder="1">
      <alignment vertical="center"/>
    </xf>
    <xf numFmtId="41" fontId="5" fillId="0" borderId="6" xfId="1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0" fontId="5" fillId="0" borderId="9" xfId="0" applyFont="1" applyBorder="1">
      <alignment vertical="center"/>
    </xf>
    <xf numFmtId="0" fontId="5" fillId="0" borderId="8" xfId="0" applyFont="1" applyBorder="1">
      <alignment vertical="center"/>
    </xf>
    <xf numFmtId="41" fontId="5" fillId="0" borderId="8" xfId="1" applyFont="1" applyBorder="1" applyAlignment="1">
      <alignment horizontal="center" vertical="center"/>
    </xf>
    <xf numFmtId="41" fontId="5" fillId="0" borderId="8" xfId="1" applyFont="1" applyBorder="1">
      <alignment vertical="center"/>
    </xf>
    <xf numFmtId="41" fontId="5" fillId="0" borderId="2" xfId="1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4" xfId="0" applyFont="1" applyBorder="1">
      <alignment vertical="center"/>
    </xf>
    <xf numFmtId="0" fontId="5" fillId="0" borderId="28" xfId="0" applyFont="1" applyBorder="1">
      <alignment vertical="center"/>
    </xf>
    <xf numFmtId="0" fontId="0" fillId="0" borderId="22" xfId="0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41" fontId="5" fillId="0" borderId="1" xfId="0" applyNumberFormat="1" applyFont="1" applyBorder="1">
      <alignment vertical="center"/>
    </xf>
    <xf numFmtId="3" fontId="5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4" fillId="0" borderId="21" xfId="0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3" fontId="0" fillId="0" borderId="1" xfId="0" applyNumberForma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22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L20" sqref="L20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27" customWidth="1"/>
  </cols>
  <sheetData>
    <row r="1" spans="1:9" x14ac:dyDescent="0.3">
      <c r="D1" s="8" t="s">
        <v>12</v>
      </c>
      <c r="E1" s="18"/>
      <c r="H1" t="s">
        <v>9</v>
      </c>
    </row>
    <row r="2" spans="1:9" ht="17.25" thickBot="1" x14ac:dyDescent="0.35"/>
    <row r="3" spans="1:9" ht="17.25" thickBot="1" x14ac:dyDescent="0.35">
      <c r="A3" s="38" t="s">
        <v>3</v>
      </c>
      <c r="B3" s="39" t="s">
        <v>4</v>
      </c>
      <c r="C3" s="12" t="s">
        <v>6</v>
      </c>
      <c r="D3" s="2" t="s">
        <v>0</v>
      </c>
      <c r="E3" s="3" t="s">
        <v>1</v>
      </c>
      <c r="F3" s="3" t="s">
        <v>2</v>
      </c>
      <c r="G3" s="13" t="s">
        <v>7</v>
      </c>
      <c r="H3" s="34" t="s">
        <v>5</v>
      </c>
    </row>
    <row r="4" spans="1:9" x14ac:dyDescent="0.3">
      <c r="A4" s="53">
        <v>7</v>
      </c>
      <c r="B4" s="40">
        <v>1</v>
      </c>
      <c r="C4" s="33" t="s">
        <v>13</v>
      </c>
      <c r="D4" s="21">
        <v>200000</v>
      </c>
      <c r="E4" s="29"/>
      <c r="F4" s="29"/>
      <c r="G4" s="22"/>
      <c r="H4" s="35"/>
    </row>
    <row r="5" spans="1:9" x14ac:dyDescent="0.3">
      <c r="A5" s="53"/>
      <c r="B5" s="40"/>
      <c r="C5" s="50"/>
      <c r="D5" s="21"/>
      <c r="E5" s="29"/>
      <c r="F5" s="29"/>
      <c r="G5" s="22"/>
      <c r="H5" s="35"/>
    </row>
    <row r="6" spans="1:9" x14ac:dyDescent="0.3">
      <c r="A6" s="4">
        <v>7</v>
      </c>
      <c r="B6" s="20">
        <v>3</v>
      </c>
      <c r="C6" s="44" t="s">
        <v>14</v>
      </c>
      <c r="D6" s="4"/>
      <c r="E6" s="52">
        <v>10000</v>
      </c>
      <c r="F6" s="51">
        <f>(D4-E6)</f>
        <v>190000</v>
      </c>
      <c r="G6" s="5" t="s">
        <v>11</v>
      </c>
      <c r="H6" s="19" t="s">
        <v>10</v>
      </c>
    </row>
    <row r="7" spans="1:9" x14ac:dyDescent="0.3">
      <c r="A7" s="23"/>
      <c r="B7" s="41"/>
      <c r="C7" s="44" t="s">
        <v>15</v>
      </c>
      <c r="D7" s="27"/>
      <c r="E7" s="24">
        <v>43400</v>
      </c>
      <c r="F7" s="24">
        <f>(F6-E7)</f>
        <v>146600</v>
      </c>
      <c r="G7" s="25" t="s">
        <v>11</v>
      </c>
      <c r="H7" s="19" t="s">
        <v>10</v>
      </c>
    </row>
    <row r="8" spans="1:9" x14ac:dyDescent="0.3">
      <c r="A8" s="23"/>
      <c r="B8" s="41">
        <v>17</v>
      </c>
      <c r="C8" s="44" t="s">
        <v>16</v>
      </c>
      <c r="D8" s="28"/>
      <c r="E8" s="24">
        <v>34900</v>
      </c>
      <c r="F8" s="24">
        <f>(F7-E8)</f>
        <v>111700</v>
      </c>
      <c r="G8" s="25" t="s">
        <v>11</v>
      </c>
      <c r="H8" s="19" t="s">
        <v>10</v>
      </c>
    </row>
    <row r="9" spans="1:9" x14ac:dyDescent="0.3">
      <c r="A9" s="23"/>
      <c r="B9" s="41"/>
      <c r="C9" s="45" t="s">
        <v>15</v>
      </c>
      <c r="D9" s="28"/>
      <c r="E9" s="24">
        <v>25500</v>
      </c>
      <c r="F9" s="24">
        <f>F8-E9</f>
        <v>86200</v>
      </c>
      <c r="G9" s="25" t="s">
        <v>11</v>
      </c>
      <c r="H9" s="19" t="s">
        <v>10</v>
      </c>
    </row>
    <row r="10" spans="1:9" x14ac:dyDescent="0.3">
      <c r="A10" s="14"/>
      <c r="B10" s="41">
        <v>31</v>
      </c>
      <c r="C10" s="45" t="s">
        <v>19</v>
      </c>
      <c r="D10" s="28"/>
      <c r="E10" s="24">
        <v>79500</v>
      </c>
      <c r="F10" s="24">
        <f>F9-E10</f>
        <v>6700</v>
      </c>
      <c r="G10" s="25" t="s">
        <v>17</v>
      </c>
      <c r="H10" s="55" t="s">
        <v>18</v>
      </c>
      <c r="I10" s="54"/>
    </row>
    <row r="11" spans="1:9" x14ac:dyDescent="0.3">
      <c r="A11" s="14"/>
      <c r="B11" s="41"/>
      <c r="C11" s="45"/>
      <c r="D11" s="28"/>
      <c r="E11" s="24"/>
      <c r="F11" s="24"/>
      <c r="G11" s="25"/>
      <c r="H11" s="19"/>
    </row>
    <row r="12" spans="1:9" x14ac:dyDescent="0.3">
      <c r="A12" s="14"/>
      <c r="B12" s="41"/>
      <c r="C12" s="45"/>
      <c r="D12" s="28"/>
      <c r="E12" s="24"/>
      <c r="F12" s="24"/>
      <c r="G12" s="25"/>
      <c r="H12" s="19"/>
    </row>
    <row r="13" spans="1:9" x14ac:dyDescent="0.3">
      <c r="A13" s="14"/>
      <c r="B13" s="41"/>
      <c r="C13" s="45"/>
      <c r="D13" s="28"/>
      <c r="E13" s="24"/>
      <c r="F13" s="24"/>
      <c r="G13" s="25"/>
      <c r="H13" s="19"/>
    </row>
    <row r="14" spans="1:9" x14ac:dyDescent="0.3">
      <c r="A14" s="14"/>
      <c r="B14" s="41"/>
      <c r="C14" s="45"/>
      <c r="D14" s="28"/>
      <c r="E14" s="24"/>
      <c r="F14" s="24"/>
      <c r="G14" s="25"/>
      <c r="H14" s="19"/>
    </row>
    <row r="15" spans="1:9" x14ac:dyDescent="0.3">
      <c r="A15" s="4"/>
      <c r="B15" s="42"/>
      <c r="C15" s="45"/>
      <c r="D15" s="26"/>
      <c r="E15" s="48"/>
      <c r="F15" s="24"/>
      <c r="G15" s="25"/>
      <c r="H15" s="19"/>
    </row>
    <row r="16" spans="1:9" x14ac:dyDescent="0.3">
      <c r="A16" s="4">
        <v>8</v>
      </c>
      <c r="B16" s="42">
        <v>5</v>
      </c>
      <c r="C16" s="45" t="s">
        <v>20</v>
      </c>
      <c r="D16" s="26"/>
      <c r="E16" s="48"/>
      <c r="F16" s="47">
        <v>6700</v>
      </c>
      <c r="G16" s="25" t="s">
        <v>17</v>
      </c>
      <c r="H16" s="19" t="s">
        <v>21</v>
      </c>
    </row>
    <row r="17" spans="1:8" x14ac:dyDescent="0.3">
      <c r="A17" s="4"/>
      <c r="B17" s="42"/>
      <c r="C17" s="45"/>
      <c r="D17" s="26"/>
      <c r="E17" s="48"/>
      <c r="F17" s="47"/>
      <c r="G17" s="25"/>
      <c r="H17" s="36"/>
    </row>
    <row r="18" spans="1:8" ht="17.25" thickBot="1" x14ac:dyDescent="0.35">
      <c r="A18" s="7"/>
      <c r="B18" s="43"/>
      <c r="C18" s="46"/>
      <c r="D18" s="30"/>
      <c r="E18" s="31"/>
      <c r="F18" s="31"/>
      <c r="G18" s="32"/>
      <c r="H18" s="37"/>
    </row>
    <row r="19" spans="1:8" s="6" customFormat="1" ht="17.25" thickBot="1" x14ac:dyDescent="0.35">
      <c r="A19" s="10"/>
      <c r="B19" s="11"/>
      <c r="C19" s="17" t="s">
        <v>8</v>
      </c>
      <c r="D19" s="15"/>
      <c r="E19" s="49">
        <f>SUM(E6:E17)</f>
        <v>193300</v>
      </c>
      <c r="F19" s="49">
        <f>F10-F16</f>
        <v>0</v>
      </c>
      <c r="G19" s="16"/>
      <c r="H19" s="9"/>
    </row>
  </sheetData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zoomScaleSheetLayoutView="100" workbookViewId="0">
      <selection activeCell="B17" sqref="B17"/>
    </sheetView>
  </sheetViews>
  <sheetFormatPr defaultRowHeight="16.5" x14ac:dyDescent="0.3"/>
  <sheetData/>
  <phoneticPr fontId="1" type="noConversion"/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2016-08-16T00:21:53Z</cp:lastPrinted>
  <dcterms:created xsi:type="dcterms:W3CDTF">2015-12-28T06:38:00Z</dcterms:created>
  <dcterms:modified xsi:type="dcterms:W3CDTF">2016-08-16T00:22:08Z</dcterms:modified>
</cp:coreProperties>
</file>