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640" windowHeight="11760"/>
  </bookViews>
  <sheets>
    <sheet name="3월" sheetId="5" r:id="rId1"/>
    <sheet name="2월" sheetId="4" r:id="rId2"/>
    <sheet name="봉사부 1월 지출" sheetId="1" r:id="rId3"/>
    <sheet name="각부서 비품대장" sheetId="2" r:id="rId4"/>
    <sheet name="사무처 렌탈물품 대장" sheetId="3" r:id="rId5"/>
  </sheets>
  <calcPr calcId="124519"/>
</workbook>
</file>

<file path=xl/calcChain.xml><?xml version="1.0" encoding="utf-8"?>
<calcChain xmlns="http://schemas.openxmlformats.org/spreadsheetml/2006/main">
  <c r="G31" i="5"/>
  <c r="F31"/>
  <c r="G22" i="4"/>
  <c r="G23"/>
  <c r="G24"/>
  <c r="G25"/>
  <c r="G26"/>
  <c r="G5" i="5"/>
  <c r="F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8"/>
  <c r="G7"/>
  <c r="G6"/>
  <c r="G18" i="4"/>
  <c r="G19"/>
  <c r="G20"/>
  <c r="G21"/>
  <c r="G27"/>
  <c r="G28"/>
  <c r="G7"/>
  <c r="G8"/>
  <c r="G9"/>
  <c r="G10"/>
  <c r="G11"/>
  <c r="G12"/>
  <c r="G13"/>
  <c r="G14"/>
  <c r="G15"/>
  <c r="G16"/>
  <c r="G17"/>
  <c r="G6"/>
  <c r="F29"/>
  <c r="F31" s="1"/>
  <c r="D28" i="1"/>
  <c r="E28"/>
  <c r="G29" i="5" l="1"/>
  <c r="G29" i="4"/>
  <c r="G31" s="1"/>
</calcChain>
</file>

<file path=xl/sharedStrings.xml><?xml version="1.0" encoding="utf-8"?>
<sst xmlns="http://schemas.openxmlformats.org/spreadsheetml/2006/main" count="161" uniqueCount="81">
  <si>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</si>
  <si>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</si>
  <si>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</si>
  <si>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</si>
  <si>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</si>
  <si>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</si>
  <si>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</si>
  <si>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</si>
  <si>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</si>
  <si>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</si>
  <si>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</si>
  <si>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</si>
  <si>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</si>
  <si>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</si>
  <si>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</si>
  <si>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</si>
  <si>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</si>
  <si>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</si>
  <si>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</si>
  <si>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</si>
  <si>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</si>
  <si>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</si>
  <si>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</si>
  <si>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</si>
  <si>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</si>
  <si>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</si>
  <si>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</si>
  <si>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</si>
  <si>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</si>
  <si>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</si>
  <si>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</si>
  <si>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</si>
  <si>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</si>
  <si>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</si>
  <si>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</si>
  <si>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</si>
  <si>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</si>
  <si>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</si>
  <si>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</si>
  <si>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</si>
  <si>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</si>
  <si>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</si>
  <si>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</si>
  <si>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</si>
  <si>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</si>
  <si>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</si>
  <si>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</si>
  <si>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</si>
  <si>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</si>
  <si>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</si>
  <si>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</si>
  <si>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</si>
  <si>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</si>
  <si>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</si>
  <si>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</si>
  <si>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</si>
  <si>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</si>
  <si>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</si>
  <si>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</si>
  <si>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</si>
  <si>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</si>
  <si>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</si>
  <si>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</si>
  <si>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</si>
  <si>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</si>
  <si>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</si>
  <si>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</si>
  <si>
    <t>둥륵레차</t>
    <phoneticPr fontId="1" type="noConversion"/>
  </si>
  <si>
    <t>비닐속지(중)</t>
    <phoneticPr fontId="1" type="noConversion"/>
  </si>
  <si>
    <t>비닐봉투</t>
    <phoneticPr fontId="1" type="noConversion"/>
  </si>
  <si>
    <t>젓가락</t>
    <phoneticPr fontId="1" type="noConversion"/>
  </si>
  <si>
    <t>주스</t>
    <phoneticPr fontId="1" type="noConversion"/>
  </si>
  <si>
    <t>비닐팩</t>
    <phoneticPr fontId="1" type="noConversion"/>
  </si>
  <si>
    <t>떡/백설기</t>
    <phoneticPr fontId="1" type="noConversion"/>
  </si>
  <si>
    <t>부활절 행사 건</t>
    <phoneticPr fontId="1" type="noConversion"/>
  </si>
  <si>
    <t>날   짜</t>
    <phoneticPr fontId="1" type="noConversion"/>
  </si>
  <si>
    <t>내        역</t>
    <phoneticPr fontId="1" type="noConversion"/>
  </si>
  <si>
    <t>월</t>
    <phoneticPr fontId="1" type="noConversion"/>
  </si>
  <si>
    <t>일</t>
    <phoneticPr fontId="1" type="noConversion"/>
  </si>
  <si>
    <t>누계</t>
    <phoneticPr fontId="1" type="noConversion"/>
  </si>
  <si>
    <t>전월 계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</si>
</sst>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-* #,##0_-;\-* #,##0_-;_-* &quot;-&quot;_-;_-@_-"/>
    <numFmt numFmtId="176" formatCode="mm&quot;월&quot;\ dd&quot;일&quot;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32" xfId="1" applyFont="1" applyFill="1" applyBorder="1" applyAlignment="1">
      <alignment vertical="center"/>
    </xf>
    <xf numFmtId="41" fontId="3" fillId="0" borderId="8" xfId="1" applyFont="1" applyFill="1" applyBorder="1">
      <alignment vertical="center"/>
    </xf>
    <xf numFmtId="41" fontId="3" fillId="0" borderId="9" xfId="1" applyFont="1" applyFill="1" applyBorder="1">
      <alignment vertical="center"/>
    </xf>
    <xf numFmtId="41" fontId="3" fillId="0" borderId="8" xfId="1" applyFont="1" applyFill="1" applyBorder="1" applyAlignment="1">
      <alignment horizontal="center" vertical="center"/>
    </xf>
    <xf numFmtId="41" fontId="3" fillId="0" borderId="1" xfId="1" applyFont="1" applyFill="1" applyBorder="1" applyAlignment="1">
      <alignment horizontal="center" vertical="center"/>
    </xf>
    <xf numFmtId="41" fontId="3" fillId="0" borderId="9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5" fillId="2" borderId="50" xfId="1" applyFont="1" applyFill="1" applyBorder="1" applyAlignment="1">
      <alignment horizontal="center" vertical="center"/>
    </xf>
    <xf numFmtId="41" fontId="5" fillId="2" borderId="51" xfId="1" applyFont="1" applyFill="1" applyBorder="1" applyAlignment="1">
      <alignment horizontal="center" vertical="center"/>
    </xf>
    <xf numFmtId="41" fontId="5" fillId="2" borderId="31" xfId="1" applyFont="1" applyFill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38" xfId="1" applyFont="1" applyBorder="1">
      <alignment vertical="center"/>
    </xf>
    <xf numFmtId="41" fontId="0" fillId="0" borderId="40" xfId="1" applyFont="1" applyBorder="1">
      <alignment vertical="center"/>
    </xf>
    <xf numFmtId="41" fontId="0" fillId="0" borderId="40" xfId="1" applyFont="1" applyBorder="1" applyAlignment="1">
      <alignment horizontal="center" vertical="center"/>
    </xf>
    <xf numFmtId="41" fontId="5" fillId="0" borderId="39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1"/>
  <sheetViews>
    <sheetView showGridLines="0" tabSelected="1" topLeftCell="A16" workbookViewId="0">
      <selection activeCell="M36" sqref="M36"/>
    </sheetView>
  </sheetViews>
  <sheetFormatPr defaultRowHeight="16.5"/>
  <cols>
    <col min="1" max="1" width="4.375" style="22" customWidth="1"/>
    <col min="2" max="2" width="5.625" style="22" customWidth="1"/>
    <col min="3" max="3" width="15" style="23" customWidth="1"/>
    <col min="4" max="5" width="12.25" style="23" customWidth="1"/>
    <col min="6" max="6" width="15.625" style="22" customWidth="1"/>
    <col min="7" max="7" width="14" style="22" customWidth="1"/>
    <col min="8" max="8" width="14.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98" t="s">
        <v>75</v>
      </c>
      <c r="B3" s="100"/>
      <c r="C3" s="98" t="s">
        <v>76</v>
      </c>
      <c r="D3" s="99"/>
      <c r="E3" s="100"/>
      <c r="F3" s="104" t="s">
        <v>53</v>
      </c>
      <c r="G3" s="106" t="s">
        <v>52</v>
      </c>
      <c r="H3" s="106" t="s">
        <v>2</v>
      </c>
      <c r="I3" s="108" t="s">
        <v>7</v>
      </c>
      <c r="J3" s="110" t="s">
        <v>5</v>
      </c>
    </row>
    <row r="4" spans="1:10" ht="17.25" thickBot="1">
      <c r="A4" s="26" t="s">
        <v>77</v>
      </c>
      <c r="B4" s="91" t="s">
        <v>78</v>
      </c>
      <c r="C4" s="88" t="s">
        <v>49</v>
      </c>
      <c r="D4" s="88" t="s">
        <v>50</v>
      </c>
      <c r="E4" s="88" t="s">
        <v>51</v>
      </c>
      <c r="F4" s="105"/>
      <c r="G4" s="107"/>
      <c r="H4" s="107"/>
      <c r="I4" s="109"/>
      <c r="J4" s="111"/>
    </row>
    <row r="5" spans="1:10">
      <c r="A5" s="75">
        <v>3</v>
      </c>
      <c r="B5" s="76">
        <v>6</v>
      </c>
      <c r="C5" s="75" t="s">
        <v>26</v>
      </c>
      <c r="D5" s="77">
        <v>420</v>
      </c>
      <c r="E5" s="76">
        <v>1500</v>
      </c>
      <c r="F5" s="75"/>
      <c r="G5" s="40">
        <f t="shared" ref="G5:G28" si="0">D5*E5</f>
        <v>630000</v>
      </c>
      <c r="H5" s="77"/>
      <c r="I5" s="76" t="s">
        <v>41</v>
      </c>
      <c r="J5" s="78"/>
    </row>
    <row r="6" spans="1:10">
      <c r="A6" s="36"/>
      <c r="B6" s="37"/>
      <c r="C6" s="39" t="s">
        <v>28</v>
      </c>
      <c r="D6" s="79"/>
      <c r="E6" s="51"/>
      <c r="F6" s="39">
        <v>370000</v>
      </c>
      <c r="G6" s="40">
        <f>D6*E6</f>
        <v>0</v>
      </c>
      <c r="H6" s="40"/>
      <c r="I6" s="33"/>
      <c r="J6" s="59"/>
    </row>
    <row r="7" spans="1:10">
      <c r="A7" s="36">
        <v>3</v>
      </c>
      <c r="B7" s="37">
        <v>12</v>
      </c>
      <c r="C7" s="39" t="s">
        <v>67</v>
      </c>
      <c r="D7" s="79">
        <v>2</v>
      </c>
      <c r="E7" s="51">
        <v>7680</v>
      </c>
      <c r="F7" s="36"/>
      <c r="G7" s="40">
        <f t="shared" si="0"/>
        <v>15360</v>
      </c>
      <c r="H7" s="40"/>
      <c r="I7" s="33" t="s">
        <v>41</v>
      </c>
      <c r="J7" s="59"/>
    </row>
    <row r="8" spans="1:10">
      <c r="A8" s="36"/>
      <c r="B8" s="37"/>
      <c r="C8" s="39" t="s">
        <v>57</v>
      </c>
      <c r="D8" s="79">
        <v>1</v>
      </c>
      <c r="E8" s="51">
        <v>9680</v>
      </c>
      <c r="F8" s="36"/>
      <c r="G8" s="40">
        <f t="shared" si="0"/>
        <v>9680</v>
      </c>
      <c r="H8" s="40"/>
      <c r="I8" s="33" t="s">
        <v>41</v>
      </c>
      <c r="J8" s="59"/>
    </row>
    <row r="9" spans="1:10">
      <c r="A9" s="36"/>
      <c r="B9" s="37"/>
      <c r="C9" s="39" t="s">
        <v>55</v>
      </c>
      <c r="D9" s="79">
        <v>4</v>
      </c>
      <c r="E9" s="51">
        <v>21800</v>
      </c>
      <c r="F9" s="36"/>
      <c r="G9" s="40">
        <f t="shared" si="0"/>
        <v>87200</v>
      </c>
      <c r="H9" s="40"/>
      <c r="I9" s="33" t="s">
        <v>41</v>
      </c>
      <c r="J9" s="59"/>
    </row>
    <row r="10" spans="1:10">
      <c r="A10" s="36"/>
      <c r="B10" s="37"/>
      <c r="C10" s="39" t="s">
        <v>68</v>
      </c>
      <c r="D10" s="79">
        <v>1</v>
      </c>
      <c r="E10" s="51">
        <v>5200</v>
      </c>
      <c r="F10" s="36"/>
      <c r="G10" s="40">
        <f t="shared" si="0"/>
        <v>5200</v>
      </c>
      <c r="H10" s="40"/>
      <c r="I10" s="33" t="s">
        <v>41</v>
      </c>
      <c r="J10" s="59"/>
    </row>
    <row r="11" spans="1:10">
      <c r="A11" s="36"/>
      <c r="B11" s="37"/>
      <c r="C11" s="39" t="s">
        <v>69</v>
      </c>
      <c r="D11" s="79">
        <v>3</v>
      </c>
      <c r="E11" s="51">
        <v>1950</v>
      </c>
      <c r="F11" s="36"/>
      <c r="G11" s="40">
        <f t="shared" si="0"/>
        <v>5850</v>
      </c>
      <c r="H11" s="40"/>
      <c r="I11" s="33" t="s">
        <v>41</v>
      </c>
      <c r="J11" s="92"/>
    </row>
    <row r="12" spans="1:10">
      <c r="A12" s="36"/>
      <c r="B12" s="37"/>
      <c r="C12" s="39" t="s">
        <v>70</v>
      </c>
      <c r="D12" s="79">
        <v>2</v>
      </c>
      <c r="E12" s="51">
        <v>9450</v>
      </c>
      <c r="F12" s="36"/>
      <c r="G12" s="40">
        <f t="shared" si="0"/>
        <v>18900</v>
      </c>
      <c r="H12" s="40"/>
      <c r="I12" s="33" t="s">
        <v>41</v>
      </c>
      <c r="J12" s="92"/>
    </row>
    <row r="13" spans="1:10">
      <c r="A13" s="36">
        <v>3</v>
      </c>
      <c r="B13" s="37">
        <v>13</v>
      </c>
      <c r="C13" s="39" t="s">
        <v>26</v>
      </c>
      <c r="D13" s="79">
        <v>380</v>
      </c>
      <c r="E13" s="51">
        <v>1500</v>
      </c>
      <c r="F13" s="36"/>
      <c r="G13" s="40">
        <f t="shared" si="0"/>
        <v>570000</v>
      </c>
      <c r="H13" s="40"/>
      <c r="I13" s="33" t="s">
        <v>41</v>
      </c>
      <c r="J13" s="92"/>
    </row>
    <row r="14" spans="1:10">
      <c r="A14" s="36"/>
      <c r="B14" s="37"/>
      <c r="C14" s="39" t="s">
        <v>28</v>
      </c>
      <c r="D14" s="79"/>
      <c r="E14" s="51"/>
      <c r="F14" s="36">
        <v>320000</v>
      </c>
      <c r="G14" s="40">
        <f t="shared" si="0"/>
        <v>0</v>
      </c>
      <c r="H14" s="40"/>
      <c r="I14" s="33"/>
      <c r="J14" s="90"/>
    </row>
    <row r="15" spans="1:10">
      <c r="A15" s="36">
        <v>3</v>
      </c>
      <c r="B15" s="37">
        <v>20</v>
      </c>
      <c r="C15" s="39" t="s">
        <v>61</v>
      </c>
      <c r="D15" s="79">
        <v>2</v>
      </c>
      <c r="E15" s="51">
        <v>9900</v>
      </c>
      <c r="F15" s="36"/>
      <c r="G15" s="40">
        <f t="shared" si="0"/>
        <v>19800</v>
      </c>
      <c r="H15" s="40"/>
      <c r="I15" s="33" t="s">
        <v>41</v>
      </c>
      <c r="J15" s="59"/>
    </row>
    <row r="16" spans="1:10">
      <c r="A16" s="36"/>
      <c r="B16" s="37"/>
      <c r="C16" s="39" t="s">
        <v>26</v>
      </c>
      <c r="D16" s="79">
        <v>370</v>
      </c>
      <c r="E16" s="51">
        <v>1500</v>
      </c>
      <c r="F16" s="36"/>
      <c r="G16" s="40">
        <f t="shared" si="0"/>
        <v>555000</v>
      </c>
      <c r="H16" s="40"/>
      <c r="I16" s="33" t="s">
        <v>41</v>
      </c>
      <c r="J16" s="59"/>
    </row>
    <row r="17" spans="1:10">
      <c r="A17" s="36"/>
      <c r="B17" s="37"/>
      <c r="C17" s="39" t="s">
        <v>28</v>
      </c>
      <c r="D17" s="79"/>
      <c r="E17" s="51"/>
      <c r="F17" s="36">
        <v>320000</v>
      </c>
      <c r="G17" s="40">
        <f t="shared" si="0"/>
        <v>0</v>
      </c>
      <c r="H17" s="40"/>
      <c r="I17" s="33"/>
      <c r="J17" s="59"/>
    </row>
    <row r="18" spans="1:10">
      <c r="A18" s="93">
        <v>3</v>
      </c>
      <c r="B18" s="94">
        <v>27</v>
      </c>
      <c r="C18" s="95" t="s">
        <v>73</v>
      </c>
      <c r="D18" s="96">
        <v>25</v>
      </c>
      <c r="E18" s="97">
        <v>60000</v>
      </c>
      <c r="F18" s="93"/>
      <c r="G18" s="40">
        <f t="shared" si="0"/>
        <v>1500000</v>
      </c>
      <c r="H18" s="66"/>
      <c r="I18" s="33" t="s">
        <v>41</v>
      </c>
      <c r="J18" s="101" t="s">
        <v>74</v>
      </c>
    </row>
    <row r="19" spans="1:10">
      <c r="A19" s="69"/>
      <c r="B19" s="70"/>
      <c r="C19" s="83" t="s">
        <v>71</v>
      </c>
      <c r="D19" s="84">
        <v>1000</v>
      </c>
      <c r="E19" s="85">
        <v>800</v>
      </c>
      <c r="F19" s="69"/>
      <c r="G19" s="40">
        <f t="shared" si="0"/>
        <v>800000</v>
      </c>
      <c r="H19" s="71"/>
      <c r="I19" s="33" t="s">
        <v>41</v>
      </c>
      <c r="J19" s="102"/>
    </row>
    <row r="20" spans="1:10">
      <c r="A20" s="69"/>
      <c r="B20" s="70"/>
      <c r="C20" s="83" t="s">
        <v>72</v>
      </c>
      <c r="D20" s="84">
        <v>10</v>
      </c>
      <c r="E20" s="85">
        <v>2500</v>
      </c>
      <c r="F20" s="69"/>
      <c r="G20" s="40">
        <f t="shared" si="0"/>
        <v>25000</v>
      </c>
      <c r="H20" s="71"/>
      <c r="I20" s="33" t="s">
        <v>41</v>
      </c>
      <c r="J20" s="103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>
      <c r="A29" s="46"/>
      <c r="B29" s="47"/>
      <c r="C29" s="98" t="s">
        <v>8</v>
      </c>
      <c r="D29" s="99"/>
      <c r="E29" s="100"/>
      <c r="F29" s="89">
        <f>SUM(F5:F28)</f>
        <v>1010000</v>
      </c>
      <c r="G29" s="49">
        <f>SUM(G5:G28)</f>
        <v>4241990</v>
      </c>
      <c r="H29" s="49"/>
      <c r="I29" s="30"/>
      <c r="J29" s="74"/>
    </row>
    <row r="30" spans="1:10" ht="17.25" thickBot="1">
      <c r="A30" s="119"/>
      <c r="B30" s="120"/>
      <c r="C30" s="120" t="s">
        <v>80</v>
      </c>
      <c r="D30" s="120"/>
      <c r="E30" s="120"/>
      <c r="F30" s="45">
        <v>2371100</v>
      </c>
      <c r="G30" s="45">
        <v>5958470</v>
      </c>
      <c r="H30" s="40"/>
      <c r="I30" s="79"/>
      <c r="J30" s="51"/>
    </row>
    <row r="31" spans="1:10" ht="17.25" thickBot="1">
      <c r="A31" s="121"/>
      <c r="B31" s="122"/>
      <c r="C31" s="122" t="s">
        <v>79</v>
      </c>
      <c r="D31" s="122"/>
      <c r="E31" s="122"/>
      <c r="F31" s="45">
        <f>F29+F30</f>
        <v>3381100</v>
      </c>
      <c r="G31" s="45">
        <f>G29+G30</f>
        <v>10200460</v>
      </c>
      <c r="H31" s="45"/>
      <c r="I31" s="87"/>
      <c r="J31" s="52"/>
    </row>
  </sheetData>
  <mergeCells count="13">
    <mergeCell ref="A3:B3"/>
    <mergeCell ref="A30:B30"/>
    <mergeCell ref="C30:E30"/>
    <mergeCell ref="A31:B31"/>
    <mergeCell ref="C31:E31"/>
    <mergeCell ref="C29:E29"/>
    <mergeCell ref="J18:J20"/>
    <mergeCell ref="C3:E3"/>
    <mergeCell ref="F3:F4"/>
    <mergeCell ref="G3:G4"/>
    <mergeCell ref="H3:H4"/>
    <mergeCell ref="I3:I4"/>
    <mergeCell ref="J3:J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"/>
  <sheetViews>
    <sheetView showGridLines="0" topLeftCell="A16" workbookViewId="0">
      <selection activeCell="B38" sqref="B38"/>
    </sheetView>
  </sheetViews>
  <sheetFormatPr defaultRowHeight="16.5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>
      <c r="F1" s="24" t="s">
        <v>63</v>
      </c>
      <c r="G1" s="25"/>
      <c r="J1" s="61" t="s">
        <v>46</v>
      </c>
    </row>
    <row r="2" spans="1:10" ht="17.25" thickBot="1"/>
    <row r="3" spans="1:10" ht="17.25" thickBot="1">
      <c r="A3" s="26" t="s">
        <v>3</v>
      </c>
      <c r="B3" s="27" t="s">
        <v>4</v>
      </c>
      <c r="C3" s="98" t="s">
        <v>6</v>
      </c>
      <c r="D3" s="99"/>
      <c r="E3" s="100"/>
      <c r="F3" s="104" t="s">
        <v>53</v>
      </c>
      <c r="G3" s="106" t="s">
        <v>52</v>
      </c>
      <c r="H3" s="106" t="s">
        <v>2</v>
      </c>
      <c r="I3" s="108" t="s">
        <v>7</v>
      </c>
      <c r="J3" s="110" t="s">
        <v>5</v>
      </c>
    </row>
    <row r="4" spans="1:10" ht="17.25" thickBot="1">
      <c r="A4" s="26"/>
      <c r="B4" s="27"/>
      <c r="C4" s="88" t="s">
        <v>49</v>
      </c>
      <c r="D4" s="88" t="s">
        <v>50</v>
      </c>
      <c r="E4" s="88" t="s">
        <v>51</v>
      </c>
      <c r="F4" s="105"/>
      <c r="G4" s="107"/>
      <c r="H4" s="107"/>
      <c r="I4" s="109"/>
      <c r="J4" s="111"/>
    </row>
    <row r="5" spans="1:10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112" t="s">
        <v>65</v>
      </c>
    </row>
    <row r="12" spans="1:10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113"/>
    </row>
    <row r="13" spans="1:10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114"/>
    </row>
    <row r="14" spans="1:10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>
      <c r="A29" s="115"/>
      <c r="B29" s="116"/>
      <c r="C29" s="117" t="s">
        <v>8</v>
      </c>
      <c r="D29" s="117"/>
      <c r="E29" s="117"/>
      <c r="F29" s="116">
        <f>SUM(F5:F28)</f>
        <v>1098100</v>
      </c>
      <c r="G29" s="116">
        <f>SUM(G5:G28)</f>
        <v>1917950</v>
      </c>
      <c r="H29" s="116"/>
      <c r="I29" s="77"/>
      <c r="J29" s="118"/>
    </row>
    <row r="30" spans="1:10">
      <c r="A30" s="119"/>
      <c r="B30" s="120"/>
      <c r="C30" s="120" t="s">
        <v>80</v>
      </c>
      <c r="D30" s="120"/>
      <c r="E30" s="120"/>
      <c r="F30" s="40">
        <v>1273000</v>
      </c>
      <c r="G30" s="40">
        <v>4040520</v>
      </c>
      <c r="H30" s="40"/>
      <c r="I30" s="79"/>
      <c r="J30" s="51"/>
    </row>
    <row r="31" spans="1:10" ht="17.25" thickBot="1">
      <c r="A31" s="121"/>
      <c r="B31" s="122"/>
      <c r="C31" s="122" t="s">
        <v>79</v>
      </c>
      <c r="D31" s="122"/>
      <c r="E31" s="122"/>
      <c r="F31" s="45">
        <f>F29+F30</f>
        <v>2371100</v>
      </c>
      <c r="G31" s="45">
        <f>G29+G30</f>
        <v>5958470</v>
      </c>
      <c r="H31" s="45"/>
      <c r="I31" s="87"/>
      <c r="J31" s="52"/>
    </row>
  </sheetData>
  <mergeCells count="12">
    <mergeCell ref="C30:E30"/>
    <mergeCell ref="C31:E31"/>
    <mergeCell ref="A30:B30"/>
    <mergeCell ref="A31:B31"/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8"/>
  <sheetViews>
    <sheetView showGridLines="0" topLeftCell="A16" workbookViewId="0">
      <selection activeCell="C38" sqref="C38"/>
    </sheetView>
  </sheetViews>
  <sheetFormatPr defaultRowHeight="16.5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>
      <c r="D1" s="24" t="s">
        <v>45</v>
      </c>
      <c r="E1" s="25"/>
      <c r="H1" s="61" t="s">
        <v>46</v>
      </c>
    </row>
    <row r="2" spans="1:8" ht="17.25" thickBot="1"/>
    <row r="3" spans="1:8" ht="17.25" thickBot="1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>
      <c r="A24" s="36"/>
      <c r="B24" s="37"/>
      <c r="C24" s="38"/>
      <c r="D24" s="36"/>
      <c r="E24" s="40"/>
      <c r="F24" s="40"/>
      <c r="G24" s="51"/>
      <c r="H24" s="59"/>
    </row>
    <row r="25" spans="1:8">
      <c r="A25" s="36"/>
      <c r="B25" s="37"/>
      <c r="C25" s="38"/>
      <c r="D25" s="36"/>
      <c r="E25" s="40"/>
      <c r="F25" s="40"/>
      <c r="G25" s="51"/>
      <c r="H25" s="59"/>
    </row>
    <row r="26" spans="1:8">
      <c r="A26" s="36"/>
      <c r="B26" s="37"/>
      <c r="C26" s="38"/>
      <c r="D26" s="36"/>
      <c r="E26" s="40"/>
      <c r="F26" s="40"/>
      <c r="G26" s="51"/>
      <c r="H26" s="59"/>
    </row>
    <row r="27" spans="1:8" ht="17.25" thickBot="1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A2" sqref="A2:J29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A2" sqref="A2"/>
    </sheetView>
  </sheetViews>
  <sheetFormatPr defaultRowHeight="16.5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>
      <c r="A3" s="15"/>
      <c r="B3" s="11"/>
      <c r="C3" s="1"/>
      <c r="D3" s="1"/>
      <c r="E3" s="1"/>
      <c r="F3" s="1"/>
      <c r="G3" s="19"/>
      <c r="H3" s="4"/>
    </row>
    <row r="4" spans="1:8">
      <c r="A4" s="15"/>
      <c r="B4" s="11"/>
      <c r="C4" s="1"/>
      <c r="D4" s="1"/>
      <c r="E4" s="1"/>
      <c r="F4" s="1"/>
      <c r="G4" s="19"/>
      <c r="H4" s="4"/>
    </row>
    <row r="5" spans="1:8">
      <c r="A5" s="15"/>
      <c r="B5" s="11"/>
      <c r="C5" s="1"/>
      <c r="D5" s="1"/>
      <c r="E5" s="1"/>
      <c r="F5" s="1"/>
      <c r="G5" s="19"/>
      <c r="H5" s="4"/>
    </row>
    <row r="6" spans="1:8">
      <c r="A6" s="15"/>
      <c r="B6" s="11"/>
      <c r="C6" s="1"/>
      <c r="D6" s="1"/>
      <c r="E6" s="1"/>
      <c r="F6" s="1"/>
      <c r="G6" s="19"/>
      <c r="H6" s="4"/>
    </row>
    <row r="7" spans="1:8">
      <c r="A7" s="15"/>
      <c r="B7" s="11"/>
      <c r="C7" s="1"/>
      <c r="D7" s="1"/>
      <c r="E7" s="1"/>
      <c r="F7" s="1"/>
      <c r="G7" s="19"/>
      <c r="H7" s="4"/>
    </row>
    <row r="8" spans="1:8">
      <c r="A8" s="15"/>
      <c r="B8" s="11"/>
      <c r="C8" s="1"/>
      <c r="D8" s="1"/>
      <c r="E8" s="1"/>
      <c r="F8" s="1"/>
      <c r="G8" s="19"/>
      <c r="H8" s="4"/>
    </row>
    <row r="9" spans="1:8">
      <c r="A9" s="15"/>
      <c r="B9" s="11"/>
      <c r="C9" s="1"/>
      <c r="D9" s="1"/>
      <c r="E9" s="1"/>
      <c r="F9" s="1"/>
      <c r="G9" s="19"/>
      <c r="H9" s="4"/>
    </row>
    <row r="10" spans="1:8">
      <c r="A10" s="15"/>
      <c r="B10" s="11"/>
      <c r="C10" s="1"/>
      <c r="D10" s="1"/>
      <c r="E10" s="1"/>
      <c r="F10" s="1"/>
      <c r="G10" s="19"/>
      <c r="H10" s="4"/>
    </row>
    <row r="11" spans="1:8">
      <c r="A11" s="15"/>
      <c r="B11" s="11"/>
      <c r="C11" s="1"/>
      <c r="D11" s="1"/>
      <c r="E11" s="1"/>
      <c r="F11" s="1"/>
      <c r="G11" s="19"/>
      <c r="H11" s="4"/>
    </row>
    <row r="12" spans="1:8">
      <c r="A12" s="15"/>
      <c r="B12" s="11"/>
      <c r="C12" s="1"/>
      <c r="D12" s="1"/>
      <c r="E12" s="1"/>
      <c r="F12" s="1"/>
      <c r="G12" s="19"/>
      <c r="H12" s="4"/>
    </row>
    <row r="13" spans="1:8">
      <c r="A13" s="15"/>
      <c r="B13" s="11"/>
      <c r="C13" s="1"/>
      <c r="D13" s="1"/>
      <c r="E13" s="1"/>
      <c r="F13" s="1"/>
      <c r="G13" s="19"/>
      <c r="H13" s="4"/>
    </row>
    <row r="14" spans="1:8">
      <c r="A14" s="15"/>
      <c r="B14" s="11"/>
      <c r="C14" s="1"/>
      <c r="D14" s="1"/>
      <c r="E14" s="1"/>
      <c r="F14" s="1"/>
      <c r="G14" s="19"/>
      <c r="H14" s="4"/>
    </row>
    <row r="15" spans="1:8">
      <c r="A15" s="15"/>
      <c r="B15" s="11"/>
      <c r="C15" s="1"/>
      <c r="D15" s="1"/>
      <c r="E15" s="1"/>
      <c r="F15" s="1"/>
      <c r="G15" s="19"/>
      <c r="H15" s="4"/>
    </row>
    <row r="16" spans="1:8">
      <c r="A16" s="15"/>
      <c r="B16" s="11"/>
      <c r="C16" s="1"/>
      <c r="D16" s="1"/>
      <c r="E16" s="1"/>
      <c r="F16" s="1"/>
      <c r="G16" s="19"/>
      <c r="H16" s="4"/>
    </row>
    <row r="17" spans="1:8">
      <c r="A17" s="15"/>
      <c r="B17" s="11"/>
      <c r="C17" s="1"/>
      <c r="D17" s="1"/>
      <c r="E17" s="1"/>
      <c r="F17" s="1"/>
      <c r="G17" s="19"/>
      <c r="H17" s="4"/>
    </row>
    <row r="18" spans="1:8">
      <c r="A18" s="15"/>
      <c r="B18" s="11"/>
      <c r="C18" s="1"/>
      <c r="D18" s="1"/>
      <c r="E18" s="1"/>
      <c r="F18" s="1"/>
      <c r="G18" s="19"/>
      <c r="H18" s="4"/>
    </row>
    <row r="19" spans="1:8">
      <c r="A19" s="15"/>
      <c r="B19" s="11"/>
      <c r="C19" s="1"/>
      <c r="D19" s="1"/>
      <c r="E19" s="1"/>
      <c r="F19" s="1"/>
      <c r="G19" s="19"/>
      <c r="H19" s="4"/>
    </row>
    <row r="20" spans="1:8">
      <c r="A20" s="15"/>
      <c r="B20" s="11"/>
      <c r="C20" s="1"/>
      <c r="D20" s="1"/>
      <c r="E20" s="1"/>
      <c r="F20" s="1"/>
      <c r="G20" s="19"/>
      <c r="H20" s="4"/>
    </row>
    <row r="21" spans="1:8">
      <c r="A21" s="15"/>
      <c r="B21" s="11"/>
      <c r="C21" s="1"/>
      <c r="D21" s="1"/>
      <c r="E21" s="1"/>
      <c r="F21" s="1"/>
      <c r="G21" s="19"/>
      <c r="H21" s="4"/>
    </row>
    <row r="22" spans="1:8">
      <c r="A22" s="15"/>
      <c r="B22" s="11"/>
      <c r="C22" s="1"/>
      <c r="D22" s="1"/>
      <c r="E22" s="1"/>
      <c r="F22" s="1"/>
      <c r="G22" s="19"/>
      <c r="H22" s="4"/>
    </row>
    <row r="23" spans="1:8">
      <c r="A23" s="15"/>
      <c r="B23" s="11"/>
      <c r="C23" s="1"/>
      <c r="D23" s="1"/>
      <c r="E23" s="1"/>
      <c r="F23" s="1"/>
      <c r="G23" s="19"/>
      <c r="H23" s="4"/>
    </row>
    <row r="24" spans="1:8">
      <c r="A24" s="15"/>
      <c r="B24" s="11"/>
      <c r="C24" s="1"/>
      <c r="D24" s="1"/>
      <c r="E24" s="1"/>
      <c r="F24" s="1"/>
      <c r="G24" s="19"/>
      <c r="H24" s="4"/>
    </row>
    <row r="25" spans="1:8">
      <c r="A25" s="15"/>
      <c r="B25" s="11"/>
      <c r="C25" s="1"/>
      <c r="D25" s="1"/>
      <c r="E25" s="1"/>
      <c r="F25" s="1"/>
      <c r="G25" s="19"/>
      <c r="H25" s="4"/>
    </row>
    <row r="26" spans="1:8">
      <c r="A26" s="15"/>
      <c r="B26" s="11"/>
      <c r="C26" s="1"/>
      <c r="D26" s="1"/>
      <c r="E26" s="1"/>
      <c r="F26" s="1"/>
      <c r="G26" s="19"/>
      <c r="H26" s="4"/>
    </row>
    <row r="27" spans="1:8">
      <c r="A27" s="15"/>
      <c r="B27" s="11"/>
      <c r="C27" s="1"/>
      <c r="D27" s="1"/>
      <c r="E27" s="1"/>
      <c r="F27" s="1"/>
      <c r="G27" s="19"/>
      <c r="H27" s="4"/>
    </row>
    <row r="28" spans="1:8">
      <c r="A28" s="15"/>
      <c r="B28" s="11"/>
      <c r="C28" s="1"/>
      <c r="D28" s="1"/>
      <c r="E28" s="1"/>
      <c r="F28" s="1"/>
      <c r="G28" s="19"/>
      <c r="H28" s="4"/>
    </row>
    <row r="29" spans="1:8" ht="17.25" thickBot="1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3월</vt:lpstr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2016-04-02T13:31:35Z</dcterms:modified>
</cp:coreProperties>
</file>