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640" windowHeight="11760"/>
  </bookViews>
  <sheets>
    <sheet name="2월" sheetId="4" r:id="rId1"/>
    <sheet name="봉사부 1월 지출" sheetId="1" r:id="rId2"/>
    <sheet name="각부서 비품대장" sheetId="2" r:id="rId3"/>
    <sheet name="사무처 렌탈물품 대장" sheetId="3" r:id="rId4"/>
  </sheets>
  <calcPr calcId="144525"/>
</workbook>
</file>

<file path=xl/calcChain.xml><?xml version="1.0" encoding="utf-8"?>
<calcChain xmlns="http://schemas.openxmlformats.org/spreadsheetml/2006/main">
  <c r="G18" i="4" l="1"/>
  <c r="G19" i="4"/>
  <c r="G20" i="4"/>
  <c r="G21" i="4"/>
  <c r="G22" i="4"/>
  <c r="G23" i="4"/>
  <c r="G24" i="4"/>
  <c r="G25" i="4"/>
  <c r="G26" i="4"/>
  <c r="G27" i="4"/>
  <c r="G28" i="4"/>
  <c r="G7" i="4"/>
  <c r="G8" i="4"/>
  <c r="G9" i="4"/>
  <c r="G10" i="4"/>
  <c r="G11" i="4"/>
  <c r="G12" i="4"/>
  <c r="G13" i="4"/>
  <c r="G14" i="4"/>
  <c r="G15" i="4"/>
  <c r="G16" i="4"/>
  <c r="G17" i="4"/>
  <c r="G6" i="4"/>
  <c r="F29" i="4"/>
  <c r="D28" i="1"/>
  <c r="E28" i="1"/>
  <c r="G29" i="4" l="1"/>
</calcChain>
</file>

<file path=xl/sharedStrings.xml><?xml version="1.0" encoding="utf-8"?>
<sst xmlns="http://schemas.openxmlformats.org/spreadsheetml/2006/main" count="112" uniqueCount="67">
  <si>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</si>
  <si>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</si>
  <si>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</si>
  <si>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</si>
  <si>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</si>
  <si>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</si>
  <si>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</si>
  <si>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</si>
  <si>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</si>
  <si>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</si>
  <si>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</si>
  <si>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</si>
  <si>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</si>
  <si>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</si>
  <si>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</si>
  <si>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</si>
  <si>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</si>
  <si>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</si>
  <si>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</si>
  <si>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</si>
  <si>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</si>
  <si>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</si>
  <si>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</si>
  <si>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</si>
  <si>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</si>
  <si>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</si>
  <si>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>김밥</t>
    <phoneticPr fontId="1" type="noConversion"/>
  </si>
  <si>
    <t>김밥 350 X 1,500</t>
    <phoneticPr fontId="1" type="noConversion"/>
  </si>
  <si>
    <t>김밥 판매금</t>
    <phoneticPr fontId="1" type="noConversion"/>
  </si>
  <si>
    <t>커피(4개 X18,900)</t>
    <phoneticPr fontId="1" type="noConversion"/>
  </si>
  <si>
    <t>맥심 커피 2개 X 5,900</t>
    <phoneticPr fontId="1" type="noConversion"/>
  </si>
  <si>
    <t>둥글래차(2개 X 7,680)</t>
    <phoneticPr fontId="1" type="noConversion"/>
  </si>
  <si>
    <t>쇼핑봉투 (2개 X 1,950)</t>
    <phoneticPr fontId="1" type="noConversion"/>
  </si>
  <si>
    <t>종이컵(2개 X 8,950)</t>
    <phoneticPr fontId="1" type="noConversion"/>
  </si>
  <si>
    <t>육개장 사발면(2개 X 1,680)</t>
    <phoneticPr fontId="1" type="noConversion"/>
  </si>
  <si>
    <t>생수(200개 X 500)</t>
    <phoneticPr fontId="1" type="noConversion"/>
  </si>
  <si>
    <t>청소 용역비 (2인 X 400,000)</t>
    <phoneticPr fontId="1" type="noConversion"/>
  </si>
  <si>
    <t>메밀차 (2개 X 9,680)</t>
    <phoneticPr fontId="1" type="noConversion"/>
  </si>
  <si>
    <t>김밥 400 X 1,500</t>
    <phoneticPr fontId="1" type="noConversion"/>
  </si>
  <si>
    <t>김밥 370 X 1,500</t>
    <phoneticPr fontId="1" type="noConversion"/>
  </si>
  <si>
    <t>휴무-산야초 떡국</t>
    <phoneticPr fontId="1" type="noConversion"/>
  </si>
  <si>
    <t>체크카드</t>
    <phoneticPr fontId="1" type="noConversion"/>
  </si>
  <si>
    <t>발열조끼(9개 X 75,800)</t>
    <phoneticPr fontId="1" type="noConversion"/>
  </si>
  <si>
    <t>발열조끼(1개 X 75,800)</t>
    <phoneticPr fontId="1" type="noConversion"/>
  </si>
  <si>
    <t>현금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</si>
  <si>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    봉     사    부 )  현금출납 기록부</t>
    </r>
    <phoneticPr fontId="1" type="noConversion"/>
  </si>
  <si>
    <r>
      <t xml:space="preserve">기록자: </t>
    </r>
    <r>
      <rPr>
        <u val="singleAccounting"/>
        <sz val="11"/>
        <color theme="1"/>
        <rFont val="맑은 고딕"/>
        <family val="3"/>
        <charset val="129"/>
        <scheme val="minor"/>
      </rPr>
      <t>김 병 태</t>
    </r>
    <phoneticPr fontId="1" type="noConversion"/>
  </si>
  <si>
    <t xml:space="preserve"> 자부담 선결제</t>
    <phoneticPr fontId="1" type="noConversion"/>
  </si>
  <si>
    <t>받을금액:758,000</t>
    <phoneticPr fontId="1" type="noConversion"/>
  </si>
  <si>
    <t>품목</t>
    <phoneticPr fontId="1" type="noConversion"/>
  </si>
  <si>
    <t>수량</t>
    <phoneticPr fontId="1" type="noConversion"/>
  </si>
  <si>
    <t>단가</t>
    <phoneticPr fontId="1" type="noConversion"/>
  </si>
  <si>
    <t>지출 금액</t>
    <phoneticPr fontId="1" type="noConversion"/>
  </si>
  <si>
    <t>수입 금액</t>
    <phoneticPr fontId="1" type="noConversion"/>
  </si>
  <si>
    <t>설 연휴</t>
    <phoneticPr fontId="1" type="noConversion"/>
  </si>
  <si>
    <t>커피</t>
    <phoneticPr fontId="1" type="noConversion"/>
  </si>
  <si>
    <t>둥글레차</t>
    <phoneticPr fontId="1" type="noConversion"/>
  </si>
  <si>
    <t>메밀차</t>
    <phoneticPr fontId="1" type="noConversion"/>
  </si>
  <si>
    <t>김밥판매금</t>
    <phoneticPr fontId="1" type="noConversion"/>
  </si>
  <si>
    <t>맥심커피</t>
    <phoneticPr fontId="1" type="noConversion"/>
  </si>
  <si>
    <t>설탕</t>
    <phoneticPr fontId="1" type="noConversion"/>
  </si>
  <si>
    <t>종이컵</t>
    <phoneticPr fontId="1" type="noConversion"/>
  </si>
  <si>
    <t>체크 카드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</si>
  <si>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    봉     사    부 )  현금출납 기록부</t>
    </r>
    <phoneticPr fontId="1" type="noConversion"/>
  </si>
  <si>
    <t>개인 선 지급</t>
    <phoneticPr fontId="1" type="noConversion"/>
  </si>
  <si>
    <t>정산완료</t>
    <phoneticPr fontId="1" type="noConversion"/>
  </si>
  <si>
    <t>체크 카드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</si>
</sst>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 val="singleAccounting"/>
      <sz val="11"/>
      <color theme="1"/>
      <name val="맑은 고딕"/>
      <family val="2"/>
      <charset val="129"/>
      <scheme val="minor"/>
    </font>
    <font>
      <u val="singleAccounting"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26" xfId="0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176" fontId="0" fillId="0" borderId="31" xfId="0" applyNumberFormat="1" applyBorder="1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41" fontId="0" fillId="0" borderId="0" xfId="1" applyFont="1" applyBorder="1">
      <alignment vertical="center"/>
    </xf>
    <xf numFmtId="41" fontId="3" fillId="0" borderId="0" xfId="1" applyFont="1" applyBorder="1">
      <alignment vertical="center"/>
    </xf>
    <xf numFmtId="41" fontId="0" fillId="0" borderId="3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4" xfId="1" applyFont="1" applyBorder="1" applyAlignment="1">
      <alignment horizontal="center" vertical="center"/>
    </xf>
    <xf numFmtId="41" fontId="0" fillId="0" borderId="5" xfId="1" applyFont="1" applyBorder="1" applyAlignment="1">
      <alignment horizontal="center" vertical="center"/>
    </xf>
    <xf numFmtId="41" fontId="0" fillId="0" borderId="15" xfId="1" applyFont="1" applyFill="1" applyBorder="1" applyAlignment="1">
      <alignment horizontal="center" vertical="center"/>
    </xf>
    <xf numFmtId="41" fontId="0" fillId="0" borderId="6" xfId="1" applyFont="1" applyBorder="1" applyAlignment="1">
      <alignment horizontal="center" vertical="center"/>
    </xf>
    <xf numFmtId="41" fontId="0" fillId="0" borderId="7" xfId="1" applyFont="1" applyBorder="1" applyAlignment="1">
      <alignment horizontal="center" vertical="center"/>
    </xf>
    <xf numFmtId="41" fontId="0" fillId="0" borderId="10" xfId="1" applyFont="1" applyBorder="1" applyAlignment="1">
      <alignment horizontal="center" vertical="center"/>
    </xf>
    <xf numFmtId="41" fontId="0" fillId="0" borderId="2" xfId="1" applyFont="1" applyBorder="1" applyAlignment="1">
      <alignment horizontal="center" vertical="center"/>
    </xf>
    <xf numFmtId="41" fontId="0" fillId="0" borderId="8" xfId="1" applyFont="1" applyBorder="1">
      <alignment vertical="center"/>
    </xf>
    <xf numFmtId="41" fontId="0" fillId="0" borderId="9" xfId="1" applyFont="1" applyBorder="1">
      <alignment vertical="center"/>
    </xf>
    <xf numFmtId="41" fontId="0" fillId="0" borderId="20" xfId="1" applyFont="1" applyBorder="1" applyAlignment="1">
      <alignment horizontal="center" vertical="center"/>
    </xf>
    <xf numFmtId="41" fontId="0" fillId="0" borderId="8" xfId="1" applyFont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4" xfId="1" applyFont="1" applyBorder="1">
      <alignment vertical="center"/>
    </xf>
    <xf numFmtId="41" fontId="0" fillId="0" borderId="16" xfId="1" applyFont="1" applyBorder="1">
      <alignment vertical="center"/>
    </xf>
    <xf numFmtId="41" fontId="0" fillId="0" borderId="21" xfId="1" applyFont="1" applyBorder="1" applyAlignment="1">
      <alignment horizontal="center" vertical="center"/>
    </xf>
    <xf numFmtId="41" fontId="0" fillId="0" borderId="11" xfId="1" applyFont="1" applyBorder="1">
      <alignment vertical="center"/>
    </xf>
    <xf numFmtId="41" fontId="0" fillId="0" borderId="12" xfId="1" applyFont="1" applyBorder="1">
      <alignment vertical="center"/>
    </xf>
    <xf numFmtId="41" fontId="0" fillId="0" borderId="18" xfId="1" applyFont="1" applyBorder="1">
      <alignment vertical="center"/>
    </xf>
    <xf numFmtId="41" fontId="0" fillId="0" borderId="15" xfId="1" applyFont="1" applyBorder="1">
      <alignment vertical="center"/>
    </xf>
    <xf numFmtId="41" fontId="0" fillId="0" borderId="25" xfId="1" applyFont="1" applyBorder="1" applyAlignment="1">
      <alignment horizontal="center" vertical="center"/>
    </xf>
    <xf numFmtId="41" fontId="0" fillId="0" borderId="4" xfId="1" applyFont="1" applyBorder="1">
      <alignment vertical="center"/>
    </xf>
    <xf numFmtId="41" fontId="0" fillId="0" borderId="10" xfId="1" applyFont="1" applyBorder="1">
      <alignment vertical="center"/>
    </xf>
    <xf numFmtId="41" fontId="0" fillId="0" borderId="9" xfId="1" applyFont="1" applyBorder="1" applyAlignment="1">
      <alignment horizontal="center" vertical="center"/>
    </xf>
    <xf numFmtId="41" fontId="0" fillId="0" borderId="13" xfId="1" applyFont="1" applyBorder="1" applyAlignment="1">
      <alignment horizontal="center" vertical="center"/>
    </xf>
    <xf numFmtId="41" fontId="5" fillId="2" borderId="9" xfId="1" applyFont="1" applyFill="1" applyBorder="1">
      <alignment vertical="center"/>
    </xf>
    <xf numFmtId="41" fontId="5" fillId="2" borderId="20" xfId="1" applyFont="1" applyFill="1" applyBorder="1" applyAlignment="1">
      <alignment horizontal="center" vertical="center"/>
    </xf>
    <xf numFmtId="41" fontId="5" fillId="2" borderId="8" xfId="1" applyFont="1" applyFill="1" applyBorder="1">
      <alignment vertical="center"/>
    </xf>
    <xf numFmtId="41" fontId="5" fillId="2" borderId="1" xfId="1" applyFont="1" applyFill="1" applyBorder="1">
      <alignment vertical="center"/>
    </xf>
    <xf numFmtId="41" fontId="5" fillId="2" borderId="7" xfId="1" applyFont="1" applyFill="1" applyBorder="1" applyAlignment="1">
      <alignment horizontal="center" vertical="center"/>
    </xf>
    <xf numFmtId="41" fontId="0" fillId="0" borderId="22" xfId="1" applyFont="1" applyBorder="1" applyAlignment="1">
      <alignment horizontal="center" vertical="center"/>
    </xf>
    <xf numFmtId="41" fontId="0" fillId="0" borderId="23" xfId="1" applyFont="1" applyBorder="1" applyAlignment="1">
      <alignment horizontal="center" vertical="center"/>
    </xf>
    <xf numFmtId="41" fontId="0" fillId="0" borderId="24" xfId="1" applyFont="1" applyBorder="1" applyAlignment="1">
      <alignment horizontal="center" vertical="center"/>
    </xf>
    <xf numFmtId="41" fontId="6" fillId="0" borderId="0" xfId="1" applyFont="1" applyAlignment="1">
      <alignment horizontal="center" vertical="center"/>
    </xf>
    <xf numFmtId="41" fontId="5" fillId="2" borderId="23" xfId="1" applyFont="1" applyFill="1" applyBorder="1" applyAlignment="1">
      <alignment horizontal="center" vertical="center"/>
    </xf>
    <xf numFmtId="41" fontId="5" fillId="2" borderId="17" xfId="1" applyFont="1" applyFill="1" applyBorder="1" applyAlignment="1">
      <alignment horizontal="center" vertical="center"/>
    </xf>
    <xf numFmtId="41" fontId="5" fillId="0" borderId="8" xfId="1" applyFont="1" applyFill="1" applyBorder="1">
      <alignment vertical="center"/>
    </xf>
    <xf numFmtId="41" fontId="5" fillId="0" borderId="9" xfId="1" applyFont="1" applyFill="1" applyBorder="1">
      <alignment vertical="center"/>
    </xf>
    <xf numFmtId="41" fontId="5" fillId="0" borderId="1" xfId="1" applyFont="1" applyFill="1" applyBorder="1">
      <alignment vertical="center"/>
    </xf>
    <xf numFmtId="41" fontId="5" fillId="0" borderId="7" xfId="1" applyFont="1" applyFill="1" applyBorder="1" applyAlignment="1">
      <alignment horizontal="center" vertical="center"/>
    </xf>
    <xf numFmtId="41" fontId="5" fillId="0" borderId="23" xfId="1" applyFont="1" applyFill="1" applyBorder="1" applyAlignment="1">
      <alignment horizontal="center" vertical="center"/>
    </xf>
    <xf numFmtId="41" fontId="0" fillId="0" borderId="8" xfId="1" applyFont="1" applyFill="1" applyBorder="1">
      <alignment vertical="center"/>
    </xf>
    <xf numFmtId="41" fontId="0" fillId="0" borderId="9" xfId="1" applyFont="1" applyFill="1" applyBorder="1">
      <alignment vertical="center"/>
    </xf>
    <xf numFmtId="41" fontId="0" fillId="0" borderId="1" xfId="1" applyFont="1" applyFill="1" applyBorder="1">
      <alignment vertical="center"/>
    </xf>
    <xf numFmtId="41" fontId="0" fillId="0" borderId="7" xfId="1" applyFont="1" applyFill="1" applyBorder="1" applyAlignment="1">
      <alignment horizontal="center" vertical="center"/>
    </xf>
    <xf numFmtId="41" fontId="0" fillId="0" borderId="23" xfId="1" applyFont="1" applyFill="1" applyBorder="1" applyAlignment="1">
      <alignment horizontal="center" vertical="center"/>
    </xf>
    <xf numFmtId="41" fontId="5" fillId="0" borderId="17" xfId="1" applyFont="1" applyFill="1" applyBorder="1" applyAlignment="1">
      <alignment horizontal="center" vertical="center"/>
    </xf>
    <xf numFmtId="41" fontId="0" fillId="0" borderId="38" xfId="1" applyFont="1" applyBorder="1" applyAlignment="1">
      <alignment horizontal="center" vertical="center"/>
    </xf>
    <xf numFmtId="41" fontId="0" fillId="0" borderId="39" xfId="1" applyFont="1" applyBorder="1" applyAlignment="1">
      <alignment horizontal="center" vertical="center"/>
    </xf>
    <xf numFmtId="41" fontId="0" fillId="0" borderId="40" xfId="1" applyFont="1" applyBorder="1" applyAlignment="1">
      <alignment horizontal="center" vertical="center"/>
    </xf>
    <xf numFmtId="41" fontId="0" fillId="0" borderId="41" xfId="1" applyFon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41" fontId="5" fillId="0" borderId="8" xfId="1" applyFont="1" applyFill="1" applyBorder="1" applyAlignment="1">
      <alignment horizontal="center" vertical="center"/>
    </xf>
    <xf numFmtId="41" fontId="5" fillId="0" borderId="1" xfId="1" applyFont="1" applyFill="1" applyBorder="1" applyAlignment="1">
      <alignment horizontal="center" vertical="center"/>
    </xf>
    <xf numFmtId="41" fontId="5" fillId="0" borderId="9" xfId="1" applyFont="1" applyFill="1" applyBorder="1" applyAlignment="1">
      <alignment horizontal="center" vertical="center"/>
    </xf>
    <xf numFmtId="41" fontId="0" fillId="0" borderId="8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center" vertical="center"/>
    </xf>
    <xf numFmtId="41" fontId="0" fillId="0" borderId="9" xfId="1" applyFont="1" applyFill="1" applyBorder="1" applyAlignment="1">
      <alignment horizontal="center" vertical="center"/>
    </xf>
    <xf numFmtId="41" fontId="0" fillId="0" borderId="11" xfId="1" applyFont="1" applyBorder="1" applyAlignment="1">
      <alignment horizontal="center" vertical="center"/>
    </xf>
    <xf numFmtId="41" fontId="0" fillId="0" borderId="12" xfId="1" applyFont="1" applyBorder="1" applyAlignment="1">
      <alignment horizontal="center" vertical="center"/>
    </xf>
    <xf numFmtId="41" fontId="0" fillId="0" borderId="26" xfId="1" applyFont="1" applyBorder="1" applyAlignment="1">
      <alignment horizontal="center" vertical="center"/>
    </xf>
    <xf numFmtId="41" fontId="0" fillId="0" borderId="27" xfId="1" applyFont="1" applyBorder="1">
      <alignment vertical="center"/>
    </xf>
    <xf numFmtId="41" fontId="0" fillId="0" borderId="32" xfId="1" applyFont="1" applyBorder="1" applyAlignment="1">
      <alignment horizontal="center" vertical="center"/>
    </xf>
    <xf numFmtId="41" fontId="0" fillId="0" borderId="46" xfId="1" applyFont="1" applyBorder="1" applyAlignment="1">
      <alignment horizontal="center" vertical="center"/>
    </xf>
    <xf numFmtId="41" fontId="0" fillId="0" borderId="47" xfId="1" applyFont="1" applyBorder="1" applyAlignment="1">
      <alignment horizontal="center" vertical="center"/>
    </xf>
    <xf numFmtId="41" fontId="0" fillId="0" borderId="48" xfId="1" applyFont="1" applyFill="1" applyBorder="1" applyAlignment="1">
      <alignment horizontal="center" vertical="center"/>
    </xf>
    <xf numFmtId="41" fontId="0" fillId="0" borderId="49" xfId="1" applyFont="1" applyFill="1" applyBorder="1" applyAlignment="1">
      <alignment horizontal="center" vertical="center"/>
    </xf>
    <xf numFmtId="41" fontId="0" fillId="2" borderId="50" xfId="1" applyFont="1" applyFill="1" applyBorder="1" applyAlignment="1">
      <alignment horizontal="center" vertical="center"/>
    </xf>
    <xf numFmtId="41" fontId="0" fillId="2" borderId="51" xfId="1" applyFont="1" applyFill="1" applyBorder="1" applyAlignment="1">
      <alignment horizontal="center" vertical="center"/>
    </xf>
    <xf numFmtId="41" fontId="0" fillId="2" borderId="31" xfId="1" applyFont="1" applyFill="1" applyBorder="1" applyAlignment="1">
      <alignment horizontal="center" vertical="center"/>
    </xf>
    <xf numFmtId="41" fontId="0" fillId="0" borderId="18" xfId="1" applyFont="1" applyBorder="1" applyAlignment="1">
      <alignment horizontal="center" vertical="center"/>
    </xf>
    <xf numFmtId="41" fontId="0" fillId="0" borderId="19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42" xfId="1" applyFont="1" applyBorder="1" applyAlignment="1">
      <alignment horizontal="center" vertical="center"/>
    </xf>
    <xf numFmtId="41" fontId="0" fillId="0" borderId="43" xfId="1" applyFont="1" applyBorder="1" applyAlignment="1">
      <alignment horizontal="center" vertical="center"/>
    </xf>
    <xf numFmtId="41" fontId="0" fillId="0" borderId="44" xfId="1" applyFont="1" applyBorder="1" applyAlignment="1">
      <alignment horizontal="center" vertical="center"/>
    </xf>
    <xf numFmtId="41" fontId="0" fillId="0" borderId="45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showGridLines="0" tabSelected="1" workbookViewId="0">
      <selection activeCell="C13" sqref="C13"/>
    </sheetView>
  </sheetViews>
  <sheetFormatPr defaultRowHeight="16.5" x14ac:dyDescent="0.3"/>
  <cols>
    <col min="1" max="1" width="4.375" style="22" customWidth="1"/>
    <col min="2" max="2" width="5.625" style="22" customWidth="1"/>
    <col min="3" max="5" width="12.25" style="23" customWidth="1"/>
    <col min="6" max="8" width="15.625" style="22" customWidth="1"/>
    <col min="9" max="9" width="15.625" style="23" customWidth="1"/>
    <col min="10" max="10" width="17.625" style="23" customWidth="1"/>
    <col min="11" max="16384" width="9" style="22"/>
  </cols>
  <sheetData>
    <row r="1" spans="1:10" ht="18.75" x14ac:dyDescent="0.3">
      <c r="F1" s="24" t="s">
        <v>63</v>
      </c>
      <c r="G1" s="25"/>
      <c r="J1" s="61" t="s">
        <v>46</v>
      </c>
    </row>
    <row r="2" spans="1:10" ht="17.25" thickBot="1" x14ac:dyDescent="0.35"/>
    <row r="3" spans="1:10" ht="17.25" thickBot="1" x14ac:dyDescent="0.35">
      <c r="A3" s="26" t="s">
        <v>3</v>
      </c>
      <c r="B3" s="27" t="s">
        <v>4</v>
      </c>
      <c r="C3" s="98" t="s">
        <v>6</v>
      </c>
      <c r="D3" s="99"/>
      <c r="E3" s="100"/>
      <c r="F3" s="103" t="s">
        <v>53</v>
      </c>
      <c r="G3" s="101" t="s">
        <v>52</v>
      </c>
      <c r="H3" s="101" t="s">
        <v>2</v>
      </c>
      <c r="I3" s="91" t="s">
        <v>7</v>
      </c>
      <c r="J3" s="93" t="s">
        <v>5</v>
      </c>
    </row>
    <row r="4" spans="1:10" ht="17.25" thickBot="1" x14ac:dyDescent="0.35">
      <c r="A4" s="26"/>
      <c r="B4" s="27"/>
      <c r="C4" s="88" t="s">
        <v>49</v>
      </c>
      <c r="D4" s="88" t="s">
        <v>50</v>
      </c>
      <c r="E4" s="88" t="s">
        <v>51</v>
      </c>
      <c r="F4" s="104"/>
      <c r="G4" s="102"/>
      <c r="H4" s="102"/>
      <c r="I4" s="92"/>
      <c r="J4" s="94"/>
    </row>
    <row r="5" spans="1:10" x14ac:dyDescent="0.3">
      <c r="A5" s="75">
        <v>2</v>
      </c>
      <c r="B5" s="76">
        <v>7</v>
      </c>
      <c r="C5" s="75"/>
      <c r="D5" s="77"/>
      <c r="E5" s="76"/>
      <c r="F5" s="75"/>
      <c r="G5" s="77"/>
      <c r="H5" s="77"/>
      <c r="I5" s="76" t="s">
        <v>62</v>
      </c>
      <c r="J5" s="78" t="s">
        <v>54</v>
      </c>
    </row>
    <row r="6" spans="1:10" x14ac:dyDescent="0.3">
      <c r="A6" s="36">
        <v>2</v>
      </c>
      <c r="B6" s="37">
        <v>13</v>
      </c>
      <c r="C6" s="39" t="s">
        <v>55</v>
      </c>
      <c r="D6" s="79">
        <v>4</v>
      </c>
      <c r="E6" s="51">
        <v>23800</v>
      </c>
      <c r="F6" s="39"/>
      <c r="G6" s="40">
        <f>D6*E6</f>
        <v>95200</v>
      </c>
      <c r="H6" s="40"/>
      <c r="I6" s="33" t="s">
        <v>62</v>
      </c>
      <c r="J6" s="59"/>
    </row>
    <row r="7" spans="1:10" x14ac:dyDescent="0.3">
      <c r="A7" s="36"/>
      <c r="B7" s="37"/>
      <c r="C7" s="39" t="s">
        <v>56</v>
      </c>
      <c r="D7" s="79">
        <v>2</v>
      </c>
      <c r="E7" s="51">
        <v>6100</v>
      </c>
      <c r="F7" s="36"/>
      <c r="G7" s="40">
        <f t="shared" ref="G7:G28" si="0">D7*E7</f>
        <v>12200</v>
      </c>
      <c r="H7" s="40"/>
      <c r="I7" s="33" t="s">
        <v>62</v>
      </c>
      <c r="J7" s="59"/>
    </row>
    <row r="8" spans="1:10" x14ac:dyDescent="0.3">
      <c r="A8" s="36"/>
      <c r="B8" s="37"/>
      <c r="C8" s="39" t="s">
        <v>57</v>
      </c>
      <c r="D8" s="79">
        <v>2</v>
      </c>
      <c r="E8" s="51">
        <v>12100</v>
      </c>
      <c r="F8" s="36"/>
      <c r="G8" s="40">
        <f t="shared" si="0"/>
        <v>24200</v>
      </c>
      <c r="H8" s="40"/>
      <c r="I8" s="33" t="s">
        <v>62</v>
      </c>
      <c r="J8" s="59"/>
    </row>
    <row r="9" spans="1:10" x14ac:dyDescent="0.3">
      <c r="A9" s="36">
        <v>2</v>
      </c>
      <c r="B9" s="37">
        <v>14</v>
      </c>
      <c r="C9" s="39" t="s">
        <v>26</v>
      </c>
      <c r="D9" s="79">
        <v>400</v>
      </c>
      <c r="E9" s="51">
        <v>1500</v>
      </c>
      <c r="F9" s="36"/>
      <c r="G9" s="40">
        <f t="shared" si="0"/>
        <v>600000</v>
      </c>
      <c r="H9" s="40"/>
      <c r="I9" s="33" t="s">
        <v>62</v>
      </c>
      <c r="J9" s="59"/>
    </row>
    <row r="10" spans="1:10" x14ac:dyDescent="0.3">
      <c r="A10" s="36"/>
      <c r="B10" s="37"/>
      <c r="C10" s="39" t="s">
        <v>58</v>
      </c>
      <c r="D10" s="79"/>
      <c r="E10" s="51"/>
      <c r="F10" s="36">
        <v>355100</v>
      </c>
      <c r="G10" s="40">
        <f t="shared" si="0"/>
        <v>0</v>
      </c>
      <c r="H10" s="40"/>
      <c r="I10" s="33"/>
      <c r="J10" s="59"/>
    </row>
    <row r="11" spans="1:10" x14ac:dyDescent="0.3">
      <c r="A11" s="36">
        <v>2</v>
      </c>
      <c r="B11" s="37">
        <v>21</v>
      </c>
      <c r="C11" s="39" t="s">
        <v>59</v>
      </c>
      <c r="D11" s="79">
        <v>1</v>
      </c>
      <c r="E11" s="51">
        <v>19000</v>
      </c>
      <c r="F11" s="36"/>
      <c r="G11" s="40">
        <f t="shared" si="0"/>
        <v>19000</v>
      </c>
      <c r="H11" s="40"/>
      <c r="I11" s="33" t="s">
        <v>64</v>
      </c>
      <c r="J11" s="95" t="s">
        <v>65</v>
      </c>
    </row>
    <row r="12" spans="1:10" x14ac:dyDescent="0.3">
      <c r="A12" s="36"/>
      <c r="B12" s="37"/>
      <c r="C12" s="39" t="s">
        <v>60</v>
      </c>
      <c r="D12" s="79">
        <v>1</v>
      </c>
      <c r="E12" s="51">
        <v>2350</v>
      </c>
      <c r="F12" s="36"/>
      <c r="G12" s="40">
        <f t="shared" si="0"/>
        <v>2350</v>
      </c>
      <c r="H12" s="40"/>
      <c r="I12" s="33" t="s">
        <v>64</v>
      </c>
      <c r="J12" s="96"/>
    </row>
    <row r="13" spans="1:10" x14ac:dyDescent="0.3">
      <c r="A13" s="36"/>
      <c r="B13" s="37"/>
      <c r="C13" s="39" t="s">
        <v>61</v>
      </c>
      <c r="D13" s="79">
        <v>1</v>
      </c>
      <c r="E13" s="51">
        <v>10000</v>
      </c>
      <c r="F13" s="36"/>
      <c r="G13" s="40">
        <f t="shared" si="0"/>
        <v>10000</v>
      </c>
      <c r="H13" s="40"/>
      <c r="I13" s="33" t="s">
        <v>64</v>
      </c>
      <c r="J13" s="97"/>
    </row>
    <row r="14" spans="1:10" x14ac:dyDescent="0.3">
      <c r="A14" s="36"/>
      <c r="B14" s="37"/>
      <c r="C14" s="39" t="s">
        <v>26</v>
      </c>
      <c r="D14" s="79">
        <v>370</v>
      </c>
      <c r="E14" s="51">
        <v>1500</v>
      </c>
      <c r="F14" s="36"/>
      <c r="G14" s="40">
        <f t="shared" si="0"/>
        <v>555000</v>
      </c>
      <c r="H14" s="40"/>
      <c r="I14" s="33" t="s">
        <v>62</v>
      </c>
      <c r="J14" s="90"/>
    </row>
    <row r="15" spans="1:10" x14ac:dyDescent="0.3">
      <c r="A15" s="36"/>
      <c r="B15" s="37"/>
      <c r="C15" s="39" t="s">
        <v>58</v>
      </c>
      <c r="D15" s="79"/>
      <c r="E15" s="51"/>
      <c r="F15" s="36">
        <v>310500</v>
      </c>
      <c r="G15" s="40">
        <f t="shared" si="0"/>
        <v>0</v>
      </c>
      <c r="H15" s="40"/>
      <c r="I15" s="33"/>
      <c r="J15" s="59"/>
    </row>
    <row r="16" spans="1:10" x14ac:dyDescent="0.3">
      <c r="A16" s="36">
        <v>2</v>
      </c>
      <c r="B16" s="37">
        <v>28</v>
      </c>
      <c r="C16" s="39" t="s">
        <v>26</v>
      </c>
      <c r="D16" s="79">
        <v>400</v>
      </c>
      <c r="E16" s="51">
        <v>1500</v>
      </c>
      <c r="F16" s="36"/>
      <c r="G16" s="40">
        <f t="shared" si="0"/>
        <v>600000</v>
      </c>
      <c r="H16" s="40"/>
      <c r="I16" s="33" t="s">
        <v>66</v>
      </c>
      <c r="J16" s="59"/>
    </row>
    <row r="17" spans="1:10" x14ac:dyDescent="0.3">
      <c r="A17" s="36"/>
      <c r="B17" s="37"/>
      <c r="C17" s="39" t="s">
        <v>58</v>
      </c>
      <c r="D17" s="79"/>
      <c r="E17" s="51"/>
      <c r="F17" s="36">
        <v>432500</v>
      </c>
      <c r="G17" s="40">
        <f t="shared" si="0"/>
        <v>0</v>
      </c>
      <c r="H17" s="40"/>
      <c r="I17" s="33"/>
      <c r="J17" s="59"/>
    </row>
    <row r="18" spans="1:10" x14ac:dyDescent="0.3">
      <c r="A18" s="64"/>
      <c r="B18" s="65"/>
      <c r="C18" s="80"/>
      <c r="D18" s="81"/>
      <c r="E18" s="82"/>
      <c r="F18" s="64"/>
      <c r="G18" s="40">
        <f t="shared" si="0"/>
        <v>0</v>
      </c>
      <c r="H18" s="66"/>
      <c r="I18" s="67"/>
      <c r="J18" s="68"/>
    </row>
    <row r="19" spans="1:10" x14ac:dyDescent="0.3">
      <c r="A19" s="69"/>
      <c r="B19" s="70"/>
      <c r="C19" s="83"/>
      <c r="D19" s="84"/>
      <c r="E19" s="85"/>
      <c r="F19" s="69"/>
      <c r="G19" s="40">
        <f t="shared" si="0"/>
        <v>0</v>
      </c>
      <c r="H19" s="71"/>
      <c r="I19" s="72"/>
      <c r="J19" s="73"/>
    </row>
    <row r="20" spans="1:10" x14ac:dyDescent="0.3">
      <c r="A20" s="69"/>
      <c r="B20" s="70"/>
      <c r="C20" s="83"/>
      <c r="D20" s="84"/>
      <c r="E20" s="85"/>
      <c r="F20" s="69"/>
      <c r="G20" s="40">
        <f t="shared" si="0"/>
        <v>0</v>
      </c>
      <c r="H20" s="71"/>
      <c r="I20" s="72"/>
      <c r="J20" s="73"/>
    </row>
    <row r="21" spans="1:10" x14ac:dyDescent="0.3">
      <c r="A21" s="64"/>
      <c r="B21" s="65"/>
      <c r="C21" s="80"/>
      <c r="D21" s="81"/>
      <c r="E21" s="82"/>
      <c r="F21" s="64"/>
      <c r="G21" s="40">
        <f t="shared" si="0"/>
        <v>0</v>
      </c>
      <c r="H21" s="66"/>
      <c r="I21" s="67"/>
      <c r="J21" s="68"/>
    </row>
    <row r="22" spans="1:10" x14ac:dyDescent="0.3">
      <c r="A22" s="36"/>
      <c r="B22" s="37"/>
      <c r="C22" s="39"/>
      <c r="D22" s="79"/>
      <c r="E22" s="51"/>
      <c r="F22" s="36"/>
      <c r="G22" s="40">
        <f t="shared" si="0"/>
        <v>0</v>
      </c>
      <c r="H22" s="40"/>
      <c r="I22" s="33"/>
      <c r="J22" s="59"/>
    </row>
    <row r="23" spans="1:10" x14ac:dyDescent="0.3">
      <c r="A23" s="36"/>
      <c r="B23" s="37"/>
      <c r="C23" s="39"/>
      <c r="D23" s="79"/>
      <c r="E23" s="51"/>
      <c r="F23" s="36"/>
      <c r="G23" s="40">
        <f t="shared" si="0"/>
        <v>0</v>
      </c>
      <c r="H23" s="40"/>
      <c r="I23" s="33"/>
      <c r="J23" s="59"/>
    </row>
    <row r="24" spans="1:10" x14ac:dyDescent="0.3">
      <c r="A24" s="36"/>
      <c r="B24" s="37"/>
      <c r="C24" s="39"/>
      <c r="D24" s="79"/>
      <c r="E24" s="51"/>
      <c r="F24" s="36"/>
      <c r="G24" s="40">
        <f t="shared" si="0"/>
        <v>0</v>
      </c>
      <c r="H24" s="40"/>
      <c r="I24" s="51"/>
      <c r="J24" s="59"/>
    </row>
    <row r="25" spans="1:10" x14ac:dyDescent="0.3">
      <c r="A25" s="36"/>
      <c r="B25" s="37"/>
      <c r="C25" s="39"/>
      <c r="D25" s="79"/>
      <c r="E25" s="51"/>
      <c r="F25" s="36"/>
      <c r="G25" s="40">
        <f t="shared" si="0"/>
        <v>0</v>
      </c>
      <c r="H25" s="40"/>
      <c r="I25" s="51"/>
      <c r="J25" s="59"/>
    </row>
    <row r="26" spans="1:10" x14ac:dyDescent="0.3">
      <c r="A26" s="36"/>
      <c r="B26" s="37"/>
      <c r="C26" s="39"/>
      <c r="D26" s="79"/>
      <c r="E26" s="51"/>
      <c r="F26" s="36"/>
      <c r="G26" s="40">
        <f t="shared" si="0"/>
        <v>0</v>
      </c>
      <c r="H26" s="40"/>
      <c r="I26" s="51"/>
      <c r="J26" s="59"/>
    </row>
    <row r="27" spans="1:10" x14ac:dyDescent="0.3">
      <c r="A27" s="36"/>
      <c r="B27" s="37"/>
      <c r="C27" s="39"/>
      <c r="D27" s="79"/>
      <c r="E27" s="51"/>
      <c r="F27" s="36"/>
      <c r="G27" s="40">
        <f t="shared" si="0"/>
        <v>0</v>
      </c>
      <c r="H27" s="40"/>
      <c r="I27" s="51"/>
      <c r="J27" s="59"/>
    </row>
    <row r="28" spans="1:10" ht="17.25" thickBot="1" x14ac:dyDescent="0.35">
      <c r="A28" s="41"/>
      <c r="B28" s="42"/>
      <c r="C28" s="86"/>
      <c r="D28" s="87"/>
      <c r="E28" s="52"/>
      <c r="F28" s="44"/>
      <c r="G28" s="40">
        <f t="shared" si="0"/>
        <v>0</v>
      </c>
      <c r="H28" s="45"/>
      <c r="I28" s="52"/>
      <c r="J28" s="60"/>
    </row>
    <row r="29" spans="1:10" s="50" customFormat="1" ht="17.25" thickBot="1" x14ac:dyDescent="0.35">
      <c r="A29" s="46"/>
      <c r="B29" s="47"/>
      <c r="C29" s="98" t="s">
        <v>8</v>
      </c>
      <c r="D29" s="99"/>
      <c r="E29" s="100"/>
      <c r="F29" s="89">
        <f>SUM(F5:F28)</f>
        <v>1098100</v>
      </c>
      <c r="G29" s="49">
        <f>SUM(G5:G28)</f>
        <v>1917950</v>
      </c>
      <c r="H29" s="49"/>
      <c r="I29" s="30"/>
      <c r="J29" s="74"/>
    </row>
  </sheetData>
  <mergeCells count="8">
    <mergeCell ref="I3:I4"/>
    <mergeCell ref="J3:J4"/>
    <mergeCell ref="J11:J13"/>
    <mergeCell ref="C29:E29"/>
    <mergeCell ref="C3:E3"/>
    <mergeCell ref="G3:G4"/>
    <mergeCell ref="F3:F4"/>
    <mergeCell ref="H3:H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C14" sqref="C14"/>
    </sheetView>
  </sheetViews>
  <sheetFormatPr defaultRowHeight="16.5" x14ac:dyDescent="0.3"/>
  <cols>
    <col min="1" max="1" width="3.625" style="22" customWidth="1"/>
    <col min="2" max="2" width="5.625" style="22" customWidth="1"/>
    <col min="3" max="3" width="30.625" style="23" customWidth="1"/>
    <col min="4" max="6" width="15.625" style="22" customWidth="1"/>
    <col min="7" max="7" width="15.625" style="23" customWidth="1"/>
    <col min="8" max="8" width="17.625" style="23" customWidth="1"/>
    <col min="9" max="16384" width="9" style="22"/>
  </cols>
  <sheetData>
    <row r="1" spans="1:8" ht="18.75" x14ac:dyDescent="0.3">
      <c r="D1" s="24" t="s">
        <v>45</v>
      </c>
      <c r="E1" s="25"/>
      <c r="H1" s="61" t="s">
        <v>46</v>
      </c>
    </row>
    <row r="2" spans="1:8" ht="17.25" thickBot="1" x14ac:dyDescent="0.35"/>
    <row r="3" spans="1:8" ht="17.25" thickBot="1" x14ac:dyDescent="0.35">
      <c r="A3" s="26" t="s">
        <v>3</v>
      </c>
      <c r="B3" s="27" t="s">
        <v>4</v>
      </c>
      <c r="C3" s="28" t="s">
        <v>6</v>
      </c>
      <c r="D3" s="26" t="s">
        <v>0</v>
      </c>
      <c r="E3" s="29" t="s">
        <v>1</v>
      </c>
      <c r="F3" s="29" t="s">
        <v>2</v>
      </c>
      <c r="G3" s="30" t="s">
        <v>7</v>
      </c>
      <c r="H3" s="31" t="s">
        <v>5</v>
      </c>
    </row>
    <row r="4" spans="1:8" x14ac:dyDescent="0.3">
      <c r="A4" s="32">
        <v>1</v>
      </c>
      <c r="B4" s="33">
        <v>3</v>
      </c>
      <c r="C4" s="34" t="s">
        <v>27</v>
      </c>
      <c r="D4" s="32"/>
      <c r="E4" s="35">
        <v>525000</v>
      </c>
      <c r="F4" s="35"/>
      <c r="G4" s="33" t="s">
        <v>41</v>
      </c>
      <c r="H4" s="58"/>
    </row>
    <row r="5" spans="1:8" x14ac:dyDescent="0.3">
      <c r="A5" s="36"/>
      <c r="B5" s="37"/>
      <c r="C5" s="38" t="s">
        <v>28</v>
      </c>
      <c r="D5" s="39">
        <v>320000</v>
      </c>
      <c r="E5" s="40"/>
      <c r="F5" s="40"/>
      <c r="G5" s="33" t="s">
        <v>41</v>
      </c>
      <c r="H5" s="59"/>
    </row>
    <row r="6" spans="1:8" x14ac:dyDescent="0.3">
      <c r="A6" s="36">
        <v>1</v>
      </c>
      <c r="B6" s="37">
        <v>9</v>
      </c>
      <c r="C6" s="38" t="s">
        <v>29</v>
      </c>
      <c r="D6" s="36"/>
      <c r="E6" s="40">
        <v>75600</v>
      </c>
      <c r="F6" s="40"/>
      <c r="G6" s="33" t="s">
        <v>41</v>
      </c>
      <c r="H6" s="59"/>
    </row>
    <row r="7" spans="1:8" x14ac:dyDescent="0.3">
      <c r="A7" s="36"/>
      <c r="B7" s="37"/>
      <c r="C7" s="38" t="s">
        <v>30</v>
      </c>
      <c r="D7" s="36"/>
      <c r="E7" s="40">
        <v>11800</v>
      </c>
      <c r="F7" s="40"/>
      <c r="G7" s="33" t="s">
        <v>41</v>
      </c>
      <c r="H7" s="59"/>
    </row>
    <row r="8" spans="1:8" x14ac:dyDescent="0.3">
      <c r="A8" s="36"/>
      <c r="B8" s="37"/>
      <c r="C8" s="23" t="s">
        <v>37</v>
      </c>
      <c r="D8" s="36"/>
      <c r="E8" s="40">
        <v>19360</v>
      </c>
      <c r="F8" s="40"/>
      <c r="G8" s="33" t="s">
        <v>41</v>
      </c>
      <c r="H8" s="59"/>
    </row>
    <row r="9" spans="1:8" x14ac:dyDescent="0.3">
      <c r="A9" s="36"/>
      <c r="B9" s="37"/>
      <c r="C9" s="38" t="s">
        <v>31</v>
      </c>
      <c r="D9" s="36"/>
      <c r="E9" s="40">
        <v>15360</v>
      </c>
      <c r="F9" s="40"/>
      <c r="G9" s="33" t="s">
        <v>41</v>
      </c>
      <c r="H9" s="59"/>
    </row>
    <row r="10" spans="1:8" x14ac:dyDescent="0.3">
      <c r="A10" s="36"/>
      <c r="B10" s="37"/>
      <c r="C10" s="38" t="s">
        <v>32</v>
      </c>
      <c r="D10" s="36"/>
      <c r="E10" s="40">
        <v>3900</v>
      </c>
      <c r="F10" s="40"/>
      <c r="G10" s="33" t="s">
        <v>41</v>
      </c>
      <c r="H10" s="59"/>
    </row>
    <row r="11" spans="1:8" x14ac:dyDescent="0.3">
      <c r="A11" s="36"/>
      <c r="B11" s="37"/>
      <c r="C11" s="38" t="s">
        <v>33</v>
      </c>
      <c r="D11" s="36"/>
      <c r="E11" s="40">
        <v>17900</v>
      </c>
      <c r="F11" s="40"/>
      <c r="G11" s="33" t="s">
        <v>41</v>
      </c>
      <c r="H11" s="59"/>
    </row>
    <row r="12" spans="1:8" x14ac:dyDescent="0.3">
      <c r="A12" s="36"/>
      <c r="B12" s="37"/>
      <c r="C12" s="38" t="s">
        <v>34</v>
      </c>
      <c r="D12" s="36"/>
      <c r="E12" s="40">
        <v>33600</v>
      </c>
      <c r="F12" s="40"/>
      <c r="G12" s="33" t="s">
        <v>41</v>
      </c>
      <c r="H12" s="59"/>
    </row>
    <row r="13" spans="1:8" x14ac:dyDescent="0.3">
      <c r="A13" s="36">
        <v>1</v>
      </c>
      <c r="B13" s="37">
        <v>10</v>
      </c>
      <c r="C13" s="38" t="s">
        <v>35</v>
      </c>
      <c r="D13" s="36"/>
      <c r="E13" s="40">
        <v>100000</v>
      </c>
      <c r="F13" s="40"/>
      <c r="G13" s="33" t="s">
        <v>41</v>
      </c>
      <c r="H13" s="59"/>
    </row>
    <row r="14" spans="1:8" x14ac:dyDescent="0.3">
      <c r="A14" s="36"/>
      <c r="B14" s="37"/>
      <c r="C14" s="38" t="s">
        <v>27</v>
      </c>
      <c r="D14" s="36"/>
      <c r="E14" s="40">
        <v>525000</v>
      </c>
      <c r="F14" s="40"/>
      <c r="G14" s="33" t="s">
        <v>41</v>
      </c>
      <c r="H14" s="59"/>
    </row>
    <row r="15" spans="1:8" x14ac:dyDescent="0.3">
      <c r="A15" s="36"/>
      <c r="B15" s="37"/>
      <c r="C15" s="38" t="s">
        <v>28</v>
      </c>
      <c r="D15" s="36">
        <v>274000</v>
      </c>
      <c r="E15" s="40"/>
      <c r="F15" s="40"/>
      <c r="G15" s="33" t="s">
        <v>41</v>
      </c>
      <c r="H15" s="59"/>
    </row>
    <row r="16" spans="1:8" x14ac:dyDescent="0.3">
      <c r="A16" s="36"/>
      <c r="B16" s="37"/>
      <c r="C16" s="38" t="s">
        <v>36</v>
      </c>
      <c r="D16" s="36"/>
      <c r="E16" s="40">
        <v>800000</v>
      </c>
      <c r="F16" s="40"/>
      <c r="G16" s="33" t="s">
        <v>41</v>
      </c>
      <c r="H16" s="59"/>
    </row>
    <row r="17" spans="1:8" x14ac:dyDescent="0.3">
      <c r="A17" s="55">
        <v>1</v>
      </c>
      <c r="B17" s="53">
        <v>11</v>
      </c>
      <c r="C17" s="54" t="s">
        <v>42</v>
      </c>
      <c r="D17" s="55"/>
      <c r="E17" s="56">
        <v>682200</v>
      </c>
      <c r="F17" s="56"/>
      <c r="G17" s="57" t="s">
        <v>44</v>
      </c>
      <c r="H17" s="62" t="s">
        <v>47</v>
      </c>
    </row>
    <row r="18" spans="1:8" x14ac:dyDescent="0.3">
      <c r="A18" s="36">
        <v>1</v>
      </c>
      <c r="B18" s="37">
        <v>17</v>
      </c>
      <c r="C18" s="38" t="s">
        <v>38</v>
      </c>
      <c r="D18" s="36"/>
      <c r="E18" s="40">
        <v>600000</v>
      </c>
      <c r="F18" s="40"/>
      <c r="G18" s="33" t="s">
        <v>41</v>
      </c>
      <c r="H18" s="59"/>
    </row>
    <row r="19" spans="1:8" x14ac:dyDescent="0.3">
      <c r="A19" s="36"/>
      <c r="B19" s="37"/>
      <c r="C19" s="38" t="s">
        <v>28</v>
      </c>
      <c r="D19" s="36">
        <v>369000</v>
      </c>
      <c r="E19" s="40"/>
      <c r="F19" s="40"/>
      <c r="G19" s="33" t="s">
        <v>41</v>
      </c>
      <c r="H19" s="59"/>
    </row>
    <row r="20" spans="1:8" x14ac:dyDescent="0.3">
      <c r="A20" s="55"/>
      <c r="B20" s="53"/>
      <c r="C20" s="54" t="s">
        <v>43</v>
      </c>
      <c r="D20" s="55"/>
      <c r="E20" s="56">
        <v>75800</v>
      </c>
      <c r="F20" s="56"/>
      <c r="G20" s="57" t="s">
        <v>44</v>
      </c>
      <c r="H20" s="62" t="s">
        <v>47</v>
      </c>
    </row>
    <row r="21" spans="1:8" x14ac:dyDescent="0.3">
      <c r="A21" s="36">
        <v>1</v>
      </c>
      <c r="B21" s="37">
        <v>24</v>
      </c>
      <c r="C21" s="38" t="s">
        <v>39</v>
      </c>
      <c r="D21" s="36">
        <v>310000</v>
      </c>
      <c r="E21" s="40">
        <v>555000</v>
      </c>
      <c r="F21" s="40"/>
      <c r="G21" s="33" t="s">
        <v>41</v>
      </c>
      <c r="H21" s="59"/>
    </row>
    <row r="22" spans="1:8" x14ac:dyDescent="0.3">
      <c r="A22" s="36"/>
      <c r="B22" s="37"/>
      <c r="C22" s="38" t="s">
        <v>28</v>
      </c>
      <c r="D22" s="36"/>
      <c r="E22" s="40"/>
      <c r="F22" s="40"/>
      <c r="G22" s="33" t="s">
        <v>41</v>
      </c>
      <c r="H22" s="59"/>
    </row>
    <row r="23" spans="1:8" x14ac:dyDescent="0.3">
      <c r="A23" s="36">
        <v>1</v>
      </c>
      <c r="B23" s="37">
        <v>31</v>
      </c>
      <c r="C23" s="38" t="s">
        <v>40</v>
      </c>
      <c r="D23" s="36"/>
      <c r="E23" s="40"/>
      <c r="F23" s="40"/>
      <c r="G23" s="51"/>
      <c r="H23" s="59"/>
    </row>
    <row r="24" spans="1:8" x14ac:dyDescent="0.3">
      <c r="A24" s="36"/>
      <c r="B24" s="37"/>
      <c r="C24" s="38"/>
      <c r="D24" s="36"/>
      <c r="E24" s="40"/>
      <c r="F24" s="40"/>
      <c r="G24" s="51"/>
      <c r="H24" s="59"/>
    </row>
    <row r="25" spans="1:8" x14ac:dyDescent="0.3">
      <c r="A25" s="36"/>
      <c r="B25" s="37"/>
      <c r="C25" s="38"/>
      <c r="D25" s="36"/>
      <c r="E25" s="40"/>
      <c r="F25" s="40"/>
      <c r="G25" s="51"/>
      <c r="H25" s="59"/>
    </row>
    <row r="26" spans="1:8" x14ac:dyDescent="0.3">
      <c r="A26" s="36"/>
      <c r="B26" s="37"/>
      <c r="C26" s="38"/>
      <c r="D26" s="36"/>
      <c r="E26" s="40"/>
      <c r="F26" s="40"/>
      <c r="G26" s="51"/>
      <c r="H26" s="59"/>
    </row>
    <row r="27" spans="1:8" ht="17.25" thickBot="1" x14ac:dyDescent="0.35">
      <c r="A27" s="41"/>
      <c r="B27" s="42"/>
      <c r="C27" s="43"/>
      <c r="D27" s="44"/>
      <c r="E27" s="45"/>
      <c r="F27" s="45"/>
      <c r="G27" s="52"/>
      <c r="H27" s="60"/>
    </row>
    <row r="28" spans="1:8" s="50" customFormat="1" ht="17.25" thickBot="1" x14ac:dyDescent="0.35">
      <c r="A28" s="46"/>
      <c r="B28" s="47"/>
      <c r="C28" s="48" t="s">
        <v>8</v>
      </c>
      <c r="D28" s="49">
        <f>SUM(D4:D27)</f>
        <v>1273000</v>
      </c>
      <c r="E28" s="49">
        <f>SUM(E4:E27)</f>
        <v>4040520</v>
      </c>
      <c r="F28" s="49"/>
      <c r="G28" s="30"/>
      <c r="H28" s="63" t="s">
        <v>48</v>
      </c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A2" sqref="A2:J29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19</v>
      </c>
      <c r="H2" t="s">
        <v>9</v>
      </c>
    </row>
    <row r="3" spans="1:10" ht="17.25" thickBot="1" x14ac:dyDescent="0.35"/>
    <row r="4" spans="1:10" ht="17.25" thickBot="1" x14ac:dyDescent="0.35">
      <c r="A4" s="13" t="s">
        <v>10</v>
      </c>
      <c r="B4" s="13" t="s">
        <v>11</v>
      </c>
      <c r="C4" s="9" t="s">
        <v>12</v>
      </c>
      <c r="D4" s="9" t="s">
        <v>20</v>
      </c>
      <c r="E4" s="2" t="s">
        <v>13</v>
      </c>
      <c r="F4" s="2" t="s">
        <v>14</v>
      </c>
      <c r="G4" s="2" t="s">
        <v>15</v>
      </c>
      <c r="H4" s="2" t="s">
        <v>16</v>
      </c>
      <c r="I4" s="2" t="s">
        <v>18</v>
      </c>
      <c r="J4" s="8" t="s">
        <v>17</v>
      </c>
    </row>
    <row r="5" spans="1:10" x14ac:dyDescent="0.3">
      <c r="A5" s="14"/>
      <c r="B5" s="14"/>
      <c r="C5" s="10"/>
      <c r="D5" s="10"/>
      <c r="E5" s="7"/>
      <c r="F5" s="7"/>
      <c r="G5" s="7"/>
      <c r="H5" s="7"/>
      <c r="I5" s="7"/>
      <c r="J5" s="3"/>
    </row>
    <row r="6" spans="1:10" x14ac:dyDescent="0.3">
      <c r="A6" s="15"/>
      <c r="B6" s="15"/>
      <c r="C6" s="11"/>
      <c r="D6" s="11"/>
      <c r="E6" s="1"/>
      <c r="F6" s="1"/>
      <c r="G6" s="1"/>
      <c r="H6" s="1"/>
      <c r="I6" s="1"/>
      <c r="J6" s="4"/>
    </row>
    <row r="7" spans="1:10" x14ac:dyDescent="0.3">
      <c r="A7" s="15"/>
      <c r="B7" s="15"/>
      <c r="C7" s="11"/>
      <c r="D7" s="11"/>
      <c r="E7" s="1"/>
      <c r="F7" s="1"/>
      <c r="G7" s="1"/>
      <c r="H7" s="1"/>
      <c r="I7" s="1"/>
      <c r="J7" s="4"/>
    </row>
    <row r="8" spans="1:10" x14ac:dyDescent="0.3">
      <c r="A8" s="15"/>
      <c r="B8" s="15"/>
      <c r="C8" s="11"/>
      <c r="D8" s="11"/>
      <c r="E8" s="1"/>
      <c r="F8" s="1"/>
      <c r="G8" s="1"/>
      <c r="H8" s="1"/>
      <c r="I8" s="1"/>
      <c r="J8" s="4"/>
    </row>
    <row r="9" spans="1:10" x14ac:dyDescent="0.3">
      <c r="A9" s="15"/>
      <c r="B9" s="15"/>
      <c r="C9" s="11"/>
      <c r="D9" s="11"/>
      <c r="E9" s="1"/>
      <c r="F9" s="1"/>
      <c r="G9" s="1"/>
      <c r="H9" s="1"/>
      <c r="I9" s="1"/>
      <c r="J9" s="4"/>
    </row>
    <row r="10" spans="1:10" x14ac:dyDescent="0.3">
      <c r="A10" s="15"/>
      <c r="B10" s="15"/>
      <c r="C10" s="11"/>
      <c r="D10" s="11"/>
      <c r="E10" s="1"/>
      <c r="F10" s="1"/>
      <c r="G10" s="1"/>
      <c r="H10" s="1"/>
      <c r="I10" s="1"/>
      <c r="J10" s="4"/>
    </row>
    <row r="11" spans="1:10" x14ac:dyDescent="0.3">
      <c r="A11" s="15"/>
      <c r="B11" s="15"/>
      <c r="C11" s="11"/>
      <c r="D11" s="11"/>
      <c r="E11" s="1"/>
      <c r="F11" s="1"/>
      <c r="G11" s="1"/>
      <c r="H11" s="1"/>
      <c r="I11" s="1"/>
      <c r="J11" s="4"/>
    </row>
    <row r="12" spans="1:10" x14ac:dyDescent="0.3">
      <c r="A12" s="15"/>
      <c r="B12" s="15"/>
      <c r="C12" s="11"/>
      <c r="D12" s="11"/>
      <c r="E12" s="1"/>
      <c r="F12" s="1"/>
      <c r="G12" s="1"/>
      <c r="H12" s="1"/>
      <c r="I12" s="1"/>
      <c r="J12" s="4"/>
    </row>
    <row r="13" spans="1:10" x14ac:dyDescent="0.3">
      <c r="A13" s="15"/>
      <c r="B13" s="15"/>
      <c r="C13" s="11"/>
      <c r="D13" s="11"/>
      <c r="E13" s="1"/>
      <c r="F13" s="1"/>
      <c r="G13" s="1"/>
      <c r="H13" s="1"/>
      <c r="I13" s="1"/>
      <c r="J13" s="4"/>
    </row>
    <row r="14" spans="1:10" x14ac:dyDescent="0.3">
      <c r="A14" s="15"/>
      <c r="B14" s="15"/>
      <c r="C14" s="11"/>
      <c r="D14" s="11"/>
      <c r="E14" s="1"/>
      <c r="F14" s="1"/>
      <c r="G14" s="1"/>
      <c r="H14" s="1"/>
      <c r="I14" s="1"/>
      <c r="J14" s="4"/>
    </row>
    <row r="15" spans="1:10" x14ac:dyDescent="0.3">
      <c r="A15" s="15"/>
      <c r="B15" s="15"/>
      <c r="C15" s="11"/>
      <c r="D15" s="11"/>
      <c r="E15" s="1"/>
      <c r="F15" s="1"/>
      <c r="G15" s="1"/>
      <c r="H15" s="1"/>
      <c r="I15" s="1"/>
      <c r="J15" s="4"/>
    </row>
    <row r="16" spans="1:10" x14ac:dyDescent="0.3">
      <c r="A16" s="15"/>
      <c r="B16" s="15"/>
      <c r="C16" s="11"/>
      <c r="D16" s="11"/>
      <c r="E16" s="1"/>
      <c r="F16" s="1"/>
      <c r="G16" s="1"/>
      <c r="H16" s="1"/>
      <c r="I16" s="1"/>
      <c r="J16" s="4"/>
    </row>
    <row r="17" spans="1:10" x14ac:dyDescent="0.3">
      <c r="A17" s="15"/>
      <c r="B17" s="15"/>
      <c r="C17" s="11"/>
      <c r="D17" s="11"/>
      <c r="E17" s="1"/>
      <c r="F17" s="1"/>
      <c r="G17" s="1"/>
      <c r="H17" s="1"/>
      <c r="I17" s="1"/>
      <c r="J17" s="4"/>
    </row>
    <row r="18" spans="1:10" x14ac:dyDescent="0.3">
      <c r="A18" s="15"/>
      <c r="B18" s="15"/>
      <c r="C18" s="11"/>
      <c r="D18" s="11"/>
      <c r="E18" s="1"/>
      <c r="F18" s="1"/>
      <c r="G18" s="1"/>
      <c r="H18" s="1"/>
      <c r="I18" s="1"/>
      <c r="J18" s="4"/>
    </row>
    <row r="19" spans="1:10" x14ac:dyDescent="0.3">
      <c r="A19" s="15"/>
      <c r="B19" s="15"/>
      <c r="C19" s="11"/>
      <c r="D19" s="11"/>
      <c r="E19" s="1"/>
      <c r="F19" s="1"/>
      <c r="G19" s="1"/>
      <c r="H19" s="1"/>
      <c r="I19" s="1"/>
      <c r="J19" s="4"/>
    </row>
    <row r="20" spans="1:10" x14ac:dyDescent="0.3">
      <c r="A20" s="15"/>
      <c r="B20" s="15"/>
      <c r="C20" s="11"/>
      <c r="D20" s="11"/>
      <c r="E20" s="1"/>
      <c r="F20" s="1"/>
      <c r="G20" s="1"/>
      <c r="H20" s="1"/>
      <c r="I20" s="1"/>
      <c r="J20" s="4"/>
    </row>
    <row r="21" spans="1:10" x14ac:dyDescent="0.3">
      <c r="A21" s="15"/>
      <c r="B21" s="15"/>
      <c r="C21" s="11"/>
      <c r="D21" s="11"/>
      <c r="E21" s="1"/>
      <c r="F21" s="1"/>
      <c r="G21" s="1"/>
      <c r="H21" s="1"/>
      <c r="I21" s="1"/>
      <c r="J21" s="4"/>
    </row>
    <row r="22" spans="1:10" x14ac:dyDescent="0.3">
      <c r="A22" s="15"/>
      <c r="B22" s="15"/>
      <c r="C22" s="11"/>
      <c r="D22" s="11"/>
      <c r="E22" s="1"/>
      <c r="F22" s="1"/>
      <c r="G22" s="1"/>
      <c r="H22" s="1"/>
      <c r="I22" s="1"/>
      <c r="J22" s="4"/>
    </row>
    <row r="23" spans="1:10" x14ac:dyDescent="0.3">
      <c r="A23" s="15"/>
      <c r="B23" s="15"/>
      <c r="C23" s="11"/>
      <c r="D23" s="11"/>
      <c r="E23" s="1"/>
      <c r="F23" s="1"/>
      <c r="G23" s="1"/>
      <c r="H23" s="1"/>
      <c r="I23" s="1"/>
      <c r="J23" s="4"/>
    </row>
    <row r="24" spans="1:10" x14ac:dyDescent="0.3">
      <c r="A24" s="15"/>
      <c r="B24" s="15"/>
      <c r="C24" s="11"/>
      <c r="D24" s="11"/>
      <c r="E24" s="1"/>
      <c r="F24" s="1"/>
      <c r="G24" s="1"/>
      <c r="H24" s="1"/>
      <c r="I24" s="1"/>
      <c r="J24" s="4"/>
    </row>
    <row r="25" spans="1:10" x14ac:dyDescent="0.3">
      <c r="A25" s="15"/>
      <c r="B25" s="15"/>
      <c r="C25" s="11"/>
      <c r="D25" s="11"/>
      <c r="E25" s="1"/>
      <c r="F25" s="1"/>
      <c r="G25" s="1"/>
      <c r="H25" s="1"/>
      <c r="I25" s="1"/>
      <c r="J25" s="4"/>
    </row>
    <row r="26" spans="1:10" x14ac:dyDescent="0.3">
      <c r="A26" s="15"/>
      <c r="B26" s="15"/>
      <c r="C26" s="11"/>
      <c r="D26" s="11"/>
      <c r="E26" s="1"/>
      <c r="F26" s="1"/>
      <c r="G26" s="1"/>
      <c r="H26" s="1"/>
      <c r="I26" s="1"/>
      <c r="J26" s="4"/>
    </row>
    <row r="27" spans="1:10" x14ac:dyDescent="0.3">
      <c r="A27" s="15"/>
      <c r="B27" s="15"/>
      <c r="C27" s="11"/>
      <c r="D27" s="11"/>
      <c r="E27" s="1"/>
      <c r="F27" s="1"/>
      <c r="G27" s="1"/>
      <c r="H27" s="1"/>
      <c r="I27" s="1"/>
      <c r="J27" s="4"/>
    </row>
    <row r="28" spans="1:10" x14ac:dyDescent="0.3">
      <c r="A28" s="15"/>
      <c r="B28" s="15"/>
      <c r="C28" s="11"/>
      <c r="D28" s="11"/>
      <c r="E28" s="1"/>
      <c r="F28" s="1"/>
      <c r="G28" s="1"/>
      <c r="H28" s="1"/>
      <c r="I28" s="1"/>
      <c r="J28" s="4"/>
    </row>
    <row r="29" spans="1:10" ht="17.25" thickBot="1" x14ac:dyDescent="0.35">
      <c r="A29" s="16"/>
      <c r="B29" s="16"/>
      <c r="C29" s="12"/>
      <c r="D29" s="12"/>
      <c r="E29" s="5"/>
      <c r="F29" s="5"/>
      <c r="G29" s="5"/>
      <c r="H29" s="5"/>
      <c r="I29" s="5"/>
      <c r="J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A2" sqref="A2"/>
    </sheetView>
  </sheetViews>
  <sheetFormatPr defaultRowHeight="16.5" x14ac:dyDescent="0.3"/>
  <cols>
    <col min="1" max="1" width="11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3" t="s">
        <v>10</v>
      </c>
      <c r="B1" s="9" t="s">
        <v>11</v>
      </c>
      <c r="C1" s="2" t="s">
        <v>12</v>
      </c>
      <c r="D1" s="2" t="s">
        <v>23</v>
      </c>
      <c r="E1" s="2" t="s">
        <v>21</v>
      </c>
      <c r="F1" s="2" t="s">
        <v>22</v>
      </c>
      <c r="G1" s="17" t="s">
        <v>24</v>
      </c>
      <c r="H1" s="8" t="s">
        <v>25</v>
      </c>
    </row>
    <row r="2" spans="1:8" x14ac:dyDescent="0.3">
      <c r="A2" s="21">
        <v>42372</v>
      </c>
      <c r="B2" s="10" t="s">
        <v>26</v>
      </c>
      <c r="C2" s="7"/>
      <c r="D2" s="7"/>
      <c r="E2" s="7"/>
      <c r="F2" s="7"/>
      <c r="G2" s="18"/>
      <c r="H2" s="3"/>
    </row>
    <row r="3" spans="1:8" x14ac:dyDescent="0.3">
      <c r="A3" s="15"/>
      <c r="B3" s="11"/>
      <c r="C3" s="1"/>
      <c r="D3" s="1"/>
      <c r="E3" s="1"/>
      <c r="F3" s="1"/>
      <c r="G3" s="19"/>
      <c r="H3" s="4"/>
    </row>
    <row r="4" spans="1:8" x14ac:dyDescent="0.3">
      <c r="A4" s="15"/>
      <c r="B4" s="11"/>
      <c r="C4" s="1"/>
      <c r="D4" s="1"/>
      <c r="E4" s="1"/>
      <c r="F4" s="1"/>
      <c r="G4" s="19"/>
      <c r="H4" s="4"/>
    </row>
    <row r="5" spans="1:8" x14ac:dyDescent="0.3">
      <c r="A5" s="15"/>
      <c r="B5" s="11"/>
      <c r="C5" s="1"/>
      <c r="D5" s="1"/>
      <c r="E5" s="1"/>
      <c r="F5" s="1"/>
      <c r="G5" s="19"/>
      <c r="H5" s="4"/>
    </row>
    <row r="6" spans="1:8" x14ac:dyDescent="0.3">
      <c r="A6" s="15"/>
      <c r="B6" s="11"/>
      <c r="C6" s="1"/>
      <c r="D6" s="1"/>
      <c r="E6" s="1"/>
      <c r="F6" s="1"/>
      <c r="G6" s="19"/>
      <c r="H6" s="4"/>
    </row>
    <row r="7" spans="1:8" x14ac:dyDescent="0.3">
      <c r="A7" s="15"/>
      <c r="B7" s="11"/>
      <c r="C7" s="1"/>
      <c r="D7" s="1"/>
      <c r="E7" s="1"/>
      <c r="F7" s="1"/>
      <c r="G7" s="19"/>
      <c r="H7" s="4"/>
    </row>
    <row r="8" spans="1:8" x14ac:dyDescent="0.3">
      <c r="A8" s="15"/>
      <c r="B8" s="11"/>
      <c r="C8" s="1"/>
      <c r="D8" s="1"/>
      <c r="E8" s="1"/>
      <c r="F8" s="1"/>
      <c r="G8" s="19"/>
      <c r="H8" s="4"/>
    </row>
    <row r="9" spans="1:8" x14ac:dyDescent="0.3">
      <c r="A9" s="15"/>
      <c r="B9" s="11"/>
      <c r="C9" s="1"/>
      <c r="D9" s="1"/>
      <c r="E9" s="1"/>
      <c r="F9" s="1"/>
      <c r="G9" s="19"/>
      <c r="H9" s="4"/>
    </row>
    <row r="10" spans="1:8" x14ac:dyDescent="0.3">
      <c r="A10" s="15"/>
      <c r="B10" s="11"/>
      <c r="C10" s="1"/>
      <c r="D10" s="1"/>
      <c r="E10" s="1"/>
      <c r="F10" s="1"/>
      <c r="G10" s="19"/>
      <c r="H10" s="4"/>
    </row>
    <row r="11" spans="1:8" x14ac:dyDescent="0.3">
      <c r="A11" s="15"/>
      <c r="B11" s="11"/>
      <c r="C11" s="1"/>
      <c r="D11" s="1"/>
      <c r="E11" s="1"/>
      <c r="F11" s="1"/>
      <c r="G11" s="19"/>
      <c r="H11" s="4"/>
    </row>
    <row r="12" spans="1:8" x14ac:dyDescent="0.3">
      <c r="A12" s="15"/>
      <c r="B12" s="11"/>
      <c r="C12" s="1"/>
      <c r="D12" s="1"/>
      <c r="E12" s="1"/>
      <c r="F12" s="1"/>
      <c r="G12" s="19"/>
      <c r="H12" s="4"/>
    </row>
    <row r="13" spans="1:8" x14ac:dyDescent="0.3">
      <c r="A13" s="15"/>
      <c r="B13" s="11"/>
      <c r="C13" s="1"/>
      <c r="D13" s="1"/>
      <c r="E13" s="1"/>
      <c r="F13" s="1"/>
      <c r="G13" s="19"/>
      <c r="H13" s="4"/>
    </row>
    <row r="14" spans="1:8" x14ac:dyDescent="0.3">
      <c r="A14" s="15"/>
      <c r="B14" s="11"/>
      <c r="C14" s="1"/>
      <c r="D14" s="1"/>
      <c r="E14" s="1"/>
      <c r="F14" s="1"/>
      <c r="G14" s="19"/>
      <c r="H14" s="4"/>
    </row>
    <row r="15" spans="1:8" x14ac:dyDescent="0.3">
      <c r="A15" s="15"/>
      <c r="B15" s="11"/>
      <c r="C15" s="1"/>
      <c r="D15" s="1"/>
      <c r="E15" s="1"/>
      <c r="F15" s="1"/>
      <c r="G15" s="19"/>
      <c r="H15" s="4"/>
    </row>
    <row r="16" spans="1:8" x14ac:dyDescent="0.3">
      <c r="A16" s="15"/>
      <c r="B16" s="11"/>
      <c r="C16" s="1"/>
      <c r="D16" s="1"/>
      <c r="E16" s="1"/>
      <c r="F16" s="1"/>
      <c r="G16" s="19"/>
      <c r="H16" s="4"/>
    </row>
    <row r="17" spans="1:8" x14ac:dyDescent="0.3">
      <c r="A17" s="15"/>
      <c r="B17" s="11"/>
      <c r="C17" s="1"/>
      <c r="D17" s="1"/>
      <c r="E17" s="1"/>
      <c r="F17" s="1"/>
      <c r="G17" s="19"/>
      <c r="H17" s="4"/>
    </row>
    <row r="18" spans="1:8" x14ac:dyDescent="0.3">
      <c r="A18" s="15"/>
      <c r="B18" s="11"/>
      <c r="C18" s="1"/>
      <c r="D18" s="1"/>
      <c r="E18" s="1"/>
      <c r="F18" s="1"/>
      <c r="G18" s="19"/>
      <c r="H18" s="4"/>
    </row>
    <row r="19" spans="1:8" x14ac:dyDescent="0.3">
      <c r="A19" s="15"/>
      <c r="B19" s="11"/>
      <c r="C19" s="1"/>
      <c r="D19" s="1"/>
      <c r="E19" s="1"/>
      <c r="F19" s="1"/>
      <c r="G19" s="19"/>
      <c r="H19" s="4"/>
    </row>
    <row r="20" spans="1:8" x14ac:dyDescent="0.3">
      <c r="A20" s="15"/>
      <c r="B20" s="11"/>
      <c r="C20" s="1"/>
      <c r="D20" s="1"/>
      <c r="E20" s="1"/>
      <c r="F20" s="1"/>
      <c r="G20" s="19"/>
      <c r="H20" s="4"/>
    </row>
    <row r="21" spans="1:8" x14ac:dyDescent="0.3">
      <c r="A21" s="15"/>
      <c r="B21" s="11"/>
      <c r="C21" s="1"/>
      <c r="D21" s="1"/>
      <c r="E21" s="1"/>
      <c r="F21" s="1"/>
      <c r="G21" s="19"/>
      <c r="H21" s="4"/>
    </row>
    <row r="22" spans="1:8" x14ac:dyDescent="0.3">
      <c r="A22" s="15"/>
      <c r="B22" s="11"/>
      <c r="C22" s="1"/>
      <c r="D22" s="1"/>
      <c r="E22" s="1"/>
      <c r="F22" s="1"/>
      <c r="G22" s="19"/>
      <c r="H22" s="4"/>
    </row>
    <row r="23" spans="1:8" x14ac:dyDescent="0.3">
      <c r="A23" s="15"/>
      <c r="B23" s="11"/>
      <c r="C23" s="1"/>
      <c r="D23" s="1"/>
      <c r="E23" s="1"/>
      <c r="F23" s="1"/>
      <c r="G23" s="19"/>
      <c r="H23" s="4"/>
    </row>
    <row r="24" spans="1:8" x14ac:dyDescent="0.3">
      <c r="A24" s="15"/>
      <c r="B24" s="11"/>
      <c r="C24" s="1"/>
      <c r="D24" s="1"/>
      <c r="E24" s="1"/>
      <c r="F24" s="1"/>
      <c r="G24" s="19"/>
      <c r="H24" s="4"/>
    </row>
    <row r="25" spans="1:8" x14ac:dyDescent="0.3">
      <c r="A25" s="15"/>
      <c r="B25" s="11"/>
      <c r="C25" s="1"/>
      <c r="D25" s="1"/>
      <c r="E25" s="1"/>
      <c r="F25" s="1"/>
      <c r="G25" s="19"/>
      <c r="H25" s="4"/>
    </row>
    <row r="26" spans="1:8" x14ac:dyDescent="0.3">
      <c r="A26" s="15"/>
      <c r="B26" s="11"/>
      <c r="C26" s="1"/>
      <c r="D26" s="1"/>
      <c r="E26" s="1"/>
      <c r="F26" s="1"/>
      <c r="G26" s="19"/>
      <c r="H26" s="4"/>
    </row>
    <row r="27" spans="1:8" x14ac:dyDescent="0.3">
      <c r="A27" s="15"/>
      <c r="B27" s="11"/>
      <c r="C27" s="1"/>
      <c r="D27" s="1"/>
      <c r="E27" s="1"/>
      <c r="F27" s="1"/>
      <c r="G27" s="19"/>
      <c r="H27" s="4"/>
    </row>
    <row r="28" spans="1:8" x14ac:dyDescent="0.3">
      <c r="A28" s="15"/>
      <c r="B28" s="11"/>
      <c r="C28" s="1"/>
      <c r="D28" s="1"/>
      <c r="E28" s="1"/>
      <c r="F28" s="1"/>
      <c r="G28" s="19"/>
      <c r="H28" s="4"/>
    </row>
    <row r="29" spans="1:8" ht="17.25" thickBot="1" x14ac:dyDescent="0.35">
      <c r="A29" s="16"/>
      <c r="B29" s="12"/>
      <c r="C29" s="5"/>
      <c r="D29" s="5"/>
      <c r="E29" s="5"/>
      <c r="F29" s="5"/>
      <c r="G29" s="20"/>
      <c r="H29" s="6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2월</vt:lpstr>
      <vt:lpstr>봉사부 1월 지출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2016-01-19T13:11:30Z</cp:lastPrinted>
  <dcterms:created xsi:type="dcterms:W3CDTF">2015-12-28T06:38:00Z</dcterms:created>
  <dcterms:modified xsi:type="dcterms:W3CDTF">2016-03-07T05:25:38Z</dcterms:modified>
</cp:coreProperties>
</file>