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0455" yWindow="135" windowWidth="10065" windowHeight="8145"/>
  </bookViews>
  <sheets>
    <sheet name="각부서 현금출납장" sheetId="1" r:id="rId1"/>
    <sheet name="각부서 비품대장" sheetId="2" r:id="rId2"/>
    <sheet name="사무처 렌탈물품 대장" sheetId="3" r:id="rId3"/>
  </sheets>
  <calcPr calcId="144525"/>
</workbook>
</file>

<file path=xl/calcChain.xml><?xml version="1.0" encoding="utf-8"?>
<calcChain xmlns="http://schemas.openxmlformats.org/spreadsheetml/2006/main">
  <c r="F4" i="1" l="1"/>
  <c r="F5" i="1" s="1"/>
  <c r="F6" i="1" s="1"/>
  <c r="F7" i="1" s="1"/>
  <c r="F8" i="1" s="1"/>
  <c r="F9" i="1" s="1"/>
  <c r="F10" i="1" s="1"/>
  <c r="F11" i="1" s="1"/>
  <c r="F12" i="1" s="1"/>
  <c r="F13" i="1" s="1"/>
  <c r="F14" i="1" s="1"/>
  <c r="F15" i="1" s="1"/>
  <c r="F16" i="1" s="1"/>
  <c r="F17" i="1" s="1"/>
  <c r="F18" i="1" s="1"/>
  <c r="F19" i="1" s="1"/>
  <c r="F20" i="1" s="1"/>
  <c r="F21" i="1" s="1"/>
  <c r="F22" i="1" s="1"/>
  <c r="F23" i="1" s="1"/>
  <c r="F24" i="1" s="1"/>
  <c r="F25" i="1" s="1"/>
  <c r="F26" i="1" s="1"/>
  <c r="F27" i="1" s="1"/>
  <c r="E28" i="1" l="1"/>
  <c r="D28" i="1"/>
  <c r="F28" i="1" l="1"/>
</calcChain>
</file>

<file path=xl/sharedStrings.xml><?xml version="1.0" encoding="utf-8"?>
<sst xmlns="http://schemas.openxmlformats.org/spreadsheetml/2006/main" count="84" uniqueCount="67">
  <si>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</si>
  <si>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</si>
  <si>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</si>
  <si>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</si>
  <si>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</si>
  <si>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</si>
  <si>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</si>
  <si>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</si>
  <si>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>합계</t>
    <phoneticPr fontId="1" type="noConversion"/>
  </si>
  <si>
    <t xml:space="preserve"> </t>
    <phoneticPr fontId="1" type="noConversion"/>
  </si>
  <si>
    <t>번호</t>
    <phoneticPr fontId="1" type="noConversion"/>
  </si>
  <si>
    <t xml:space="preserve">품목 </t>
    <phoneticPr fontId="1" type="noConversion"/>
  </si>
  <si>
    <t>모델명</t>
    <phoneticPr fontId="1" type="noConversion"/>
  </si>
  <si>
    <t>금액</t>
    <phoneticPr fontId="1" type="noConversion"/>
  </si>
  <si>
    <t>구입처(상호)</t>
    <phoneticPr fontId="1" type="noConversion"/>
  </si>
  <si>
    <t>보관 위치</t>
    <phoneticPr fontId="1" type="noConversion"/>
  </si>
  <si>
    <t>비고(구입처 전화번호 등)</t>
    <phoneticPr fontId="1" type="noConversion"/>
  </si>
  <si>
    <t>구매자</t>
    <phoneticPr fontId="1" type="noConversion"/>
  </si>
  <si>
    <t xml:space="preserve">구매일자 </t>
    <phoneticPr fontId="1" type="noConversion"/>
  </si>
  <si>
    <r>
      <t xml:space="preserve">                     </t>
    </r>
    <r>
      <rPr>
        <u/>
        <sz val="11"/>
        <color theme="1"/>
        <rFont val="맑은 고딕"/>
        <family val="3"/>
        <charset val="129"/>
        <scheme val="minor"/>
      </rPr>
      <t>(                      ) 부 비품목록</t>
    </r>
    <phoneticPr fontId="1" type="noConversion"/>
  </si>
  <si>
    <t>개수</t>
    <phoneticPr fontId="1" type="noConversion"/>
  </si>
  <si>
    <t>렌탈업체</t>
    <phoneticPr fontId="1" type="noConversion"/>
  </si>
  <si>
    <t>사용 위치</t>
    <phoneticPr fontId="1" type="noConversion"/>
  </si>
  <si>
    <t>렌탈료</t>
    <phoneticPr fontId="1" type="noConversion"/>
  </si>
  <si>
    <t>비고(AS 전화번호 등)</t>
    <phoneticPr fontId="1" type="noConversion"/>
  </si>
  <si>
    <t>약정기간</t>
    <phoneticPr fontId="1" type="noConversion"/>
  </si>
  <si>
    <t>기록자: 홍 성 은</t>
    <phoneticPr fontId="1" type="noConversion"/>
  </si>
  <si>
    <t>수련회비 교회 지원금 입금</t>
    <phoneticPr fontId="1" type="noConversion"/>
  </si>
  <si>
    <t>현금 입금</t>
    <phoneticPr fontId="1" type="noConversion"/>
  </si>
  <si>
    <t>숙박비 - 수련회장 사용 비용 (숲속이야기/ 팬션 대여, 선금 480,000원, 후불 1,120,000원)</t>
    <phoneticPr fontId="1" type="noConversion"/>
  </si>
  <si>
    <t>현금 이체</t>
    <phoneticPr fontId="1" type="noConversion"/>
  </si>
  <si>
    <t>식비 - 바비큐 그릴 대여비 (1개 30,000원/ *2개 사용)</t>
    <phoneticPr fontId="1" type="noConversion"/>
  </si>
  <si>
    <t>교통비 - 톨게이트 비 (구리남양영업소, 1종 1대)</t>
    <phoneticPr fontId="1" type="noConversion"/>
  </si>
  <si>
    <t>현금</t>
    <phoneticPr fontId="1" type="noConversion"/>
  </si>
  <si>
    <t>교통비 - 주유비 (경원주유소/ 교회차 1대 )</t>
    <phoneticPr fontId="1" type="noConversion"/>
  </si>
  <si>
    <t>교통비 - 주유비 (강평 도담주유소/ 차량 - 이필원)</t>
    <phoneticPr fontId="1" type="noConversion"/>
  </si>
  <si>
    <t>카드 (청년부)</t>
    <phoneticPr fontId="1" type="noConversion"/>
  </si>
  <si>
    <t>교통비 - 주유비 (그린 주유소/ 차량 - 김진훈)</t>
    <phoneticPr fontId="1" type="noConversion"/>
  </si>
  <si>
    <t>소모품비 - 레크레이션 준비  (이마트/ 레크레이션용 스케치북 3개)</t>
    <phoneticPr fontId="1" type="noConversion"/>
  </si>
  <si>
    <t>소모품비 - 레크레이션 준비  (오렌지 맛/ 레크레이션용 안대 4개, 전지 1장)</t>
    <phoneticPr fontId="1" type="noConversion"/>
  </si>
  <si>
    <t>소모품비 - 수련회 소모품 구매 (롯데 슈퍼/ 수련회 정리용 종이가방 4 + 일회용 비닐 3개)</t>
    <phoneticPr fontId="1" type="noConversion"/>
  </si>
  <si>
    <t>식비 - 청년부 식사용 재료 구매  (이마트/ 식사 준비용 장보기)</t>
    <phoneticPr fontId="1" type="noConversion"/>
  </si>
  <si>
    <t>카드 (청년부)</t>
    <phoneticPr fontId="1" type="noConversion"/>
  </si>
  <si>
    <t>현금</t>
    <phoneticPr fontId="1" type="noConversion"/>
  </si>
  <si>
    <t>식비 - 청년부 식사 (맥도날드/ 수련회 1일 후발 출발팀 점심식사)</t>
    <phoneticPr fontId="1" type="noConversion"/>
  </si>
  <si>
    <t>식비 - 청년부 식사 (전주식당/수련회 1일 선말 출발팀 청년부 점심식사)</t>
    <phoneticPr fontId="1" type="noConversion"/>
  </si>
  <si>
    <t>식비 - 청년부 식사 (에이치앤디이 구리휴게소/ 삶은 옥수수 1개 수련회 1일 후발 출발팀 점심)</t>
    <phoneticPr fontId="1" type="noConversion"/>
  </si>
  <si>
    <t>이체완료(1.31)</t>
    <phoneticPr fontId="1" type="noConversion"/>
  </si>
  <si>
    <t>숙박비, 바비큐 그릴 대여비 총액 결제
이체완료 (1.31)</t>
    <phoneticPr fontId="1" type="noConversion"/>
  </si>
  <si>
    <t>식비 - 청년부 식사용 재료 구매 (코스트코/ 육류 및 식사 재료 구매)</t>
    <phoneticPr fontId="1" type="noConversion"/>
  </si>
  <si>
    <t>식비 - 청년부 식사용 재료 구매 (하나마트/ 식사 음료 및 바비큐 재료 구매)</t>
    <phoneticPr fontId="1" type="noConversion"/>
  </si>
  <si>
    <t>카드 (이필원)</t>
    <phoneticPr fontId="1" type="noConversion"/>
  </si>
  <si>
    <t>식비 - 간식비 (A 마트/ 청년부 간식 구매)</t>
    <phoneticPr fontId="1" type="noConversion"/>
  </si>
  <si>
    <t>식비 - 간식비 (에이치앤디 구리휴게소/ 점심 후 간식 구매)</t>
    <phoneticPr fontId="1" type="noConversion"/>
  </si>
  <si>
    <t>식비 - 간식비 (롯데리아/ 청년부 13명 간식)</t>
    <phoneticPr fontId="1" type="noConversion"/>
  </si>
  <si>
    <t>식비- 간식비 (롯데리아/ 청년부 간식 추가 구매)</t>
    <phoneticPr fontId="1" type="noConversion"/>
  </si>
  <si>
    <t>식비 - 간식비 (롯데리아/ 청년부 간식 추가 구매)</t>
    <phoneticPr fontId="1" type="noConversion"/>
  </si>
  <si>
    <t>카드 (청년부)</t>
    <phoneticPr fontId="1" type="noConversion"/>
  </si>
  <si>
    <t>현금 (김민지)</t>
    <phoneticPr fontId="1" type="noConversion"/>
  </si>
  <si>
    <t>이체완료(1.31)</t>
    <phoneticPr fontId="1" type="noConversion"/>
  </si>
  <si>
    <t>교통비 - 주유비 (에이치그린/ 차량사용비 - 옥은택)</t>
    <phoneticPr fontId="1" type="noConversion"/>
  </si>
  <si>
    <t>카드 (옥은택)</t>
    <phoneticPr fontId="1" type="noConversion"/>
  </si>
  <si>
    <t>이체완료(2.1)</t>
    <phoneticPr fontId="1" type="noConversion"/>
  </si>
  <si>
    <t>식비 - 청년부 식사 (GS25/ 청년부 물 구매 6병 * 2박스)</t>
    <phoneticPr fontId="1" type="noConversion"/>
  </si>
  <si>
    <t>이체완료 (2.1)</t>
    <phoneticPr fontId="1" type="noConversion"/>
  </si>
  <si>
    <t>문화비 - 레크레이션 상품비 (플러스비 중계점/ 도서상품권 10,000원 * 8장 - 단체 및 MVP + 5000원 * 24장)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</si>
  <si>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(포에트리 청년부 겨울 수련회) 현금출납 기록부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</si>
</sst>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0;[Red]#,##0"/>
    <numFmt numFmtId="177" formatCode="#,##0_ 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4"/>
      <color rgb="FF000000"/>
      <name val="한컴 윤고딕 240"/>
      <family val="1"/>
      <charset val="129"/>
    </font>
  </fonts>
  <fills count="2">
    <fill>
      <patternFill patternType="none"/>
    </fill>
    <fill>
      <patternFill patternType="gray125"/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66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6" xfId="0" applyBorder="1">
      <alignment vertical="center"/>
    </xf>
    <xf numFmtId="0" fontId="0" fillId="0" borderId="18" xfId="0" applyBorder="1">
      <alignment vertical="center"/>
    </xf>
    <xf numFmtId="0" fontId="0" fillId="0" borderId="15" xfId="0" applyBorder="1">
      <alignment vertical="center"/>
    </xf>
    <xf numFmtId="0" fontId="0" fillId="0" borderId="2" xfId="0" applyBorder="1">
      <alignment vertical="center"/>
    </xf>
    <xf numFmtId="0" fontId="0" fillId="0" borderId="5" xfId="0" applyFill="1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>
      <alignment vertical="center"/>
    </xf>
    <xf numFmtId="0" fontId="0" fillId="0" borderId="29" xfId="0" applyBorder="1">
      <alignment vertical="center"/>
    </xf>
    <xf numFmtId="0" fontId="0" fillId="0" borderId="30" xfId="0" applyBorder="1">
      <alignment vertical="center"/>
    </xf>
    <xf numFmtId="0" fontId="0" fillId="0" borderId="26" xfId="0" applyBorder="1" applyAlignment="1">
      <alignment horizontal="center" vertical="center"/>
    </xf>
    <xf numFmtId="0" fontId="0" fillId="0" borderId="31" xfId="0" applyBorder="1">
      <alignment vertical="center"/>
    </xf>
    <xf numFmtId="0" fontId="0" fillId="0" borderId="32" xfId="0" applyBorder="1">
      <alignment vertical="center"/>
    </xf>
    <xf numFmtId="0" fontId="0" fillId="0" borderId="33" xfId="0" applyBorder="1">
      <alignment vertical="center"/>
    </xf>
    <xf numFmtId="0" fontId="0" fillId="0" borderId="34" xfId="0" applyBorder="1" applyAlignment="1">
      <alignment horizontal="center" vertical="center"/>
    </xf>
    <xf numFmtId="0" fontId="0" fillId="0" borderId="35" xfId="0" applyBorder="1">
      <alignment vertical="center"/>
    </xf>
    <xf numFmtId="0" fontId="0" fillId="0" borderId="36" xfId="0" applyBorder="1">
      <alignment vertical="center"/>
    </xf>
    <xf numFmtId="0" fontId="0" fillId="0" borderId="37" xfId="0" applyBorder="1">
      <alignment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10" xfId="0" applyBorder="1" applyAlignment="1">
      <alignment horizontal="center" vertical="center" wrapText="1"/>
    </xf>
    <xf numFmtId="176" fontId="3" fillId="0" borderId="0" xfId="0" applyNumberFormat="1" applyFont="1" applyBorder="1">
      <alignment vertical="center"/>
    </xf>
    <xf numFmtId="176" fontId="0" fillId="0" borderId="0" xfId="0" applyNumberFormat="1">
      <alignment vertical="center"/>
    </xf>
    <xf numFmtId="176" fontId="0" fillId="0" borderId="4" xfId="0" applyNumberFormat="1" applyBorder="1" applyAlignment="1">
      <alignment horizontal="center" vertical="center"/>
    </xf>
    <xf numFmtId="176" fontId="0" fillId="0" borderId="1" xfId="0" applyNumberFormat="1" applyBorder="1">
      <alignment vertical="center"/>
    </xf>
    <xf numFmtId="176" fontId="0" fillId="0" borderId="12" xfId="0" applyNumberFormat="1" applyBorder="1">
      <alignment vertical="center"/>
    </xf>
    <xf numFmtId="176" fontId="0" fillId="0" borderId="4" xfId="0" applyNumberFormat="1" applyBorder="1">
      <alignment vertical="center"/>
    </xf>
    <xf numFmtId="0" fontId="0" fillId="0" borderId="0" xfId="0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25" xfId="0" applyBorder="1" applyAlignment="1">
      <alignment horizontal="center" vertical="center" wrapText="1"/>
    </xf>
    <xf numFmtId="0" fontId="0" fillId="0" borderId="8" xfId="0" applyNumberFormat="1" applyBorder="1">
      <alignment vertical="center"/>
    </xf>
    <xf numFmtId="0" fontId="0" fillId="0" borderId="7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5" xfId="0" applyFill="1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176" fontId="0" fillId="0" borderId="0" xfId="0" applyNumberFormat="1" applyBorder="1" applyAlignment="1">
      <alignment horizontal="right" vertical="center"/>
    </xf>
    <xf numFmtId="176" fontId="0" fillId="0" borderId="0" xfId="0" applyNumberFormat="1" applyAlignment="1">
      <alignment horizontal="right" vertical="center"/>
    </xf>
    <xf numFmtId="176" fontId="0" fillId="0" borderId="3" xfId="0" applyNumberFormat="1" applyBorder="1" applyAlignment="1">
      <alignment horizontal="right" vertical="center"/>
    </xf>
    <xf numFmtId="176" fontId="0" fillId="0" borderId="6" xfId="0" applyNumberFormat="1" applyBorder="1" applyAlignment="1">
      <alignment horizontal="right" vertical="center"/>
    </xf>
    <xf numFmtId="176" fontId="0" fillId="0" borderId="8" xfId="0" applyNumberFormat="1" applyBorder="1" applyAlignment="1">
      <alignment horizontal="right" vertical="center"/>
    </xf>
    <xf numFmtId="176" fontId="0" fillId="0" borderId="11" xfId="0" applyNumberFormat="1" applyBorder="1" applyAlignment="1">
      <alignment horizontal="right" vertical="center"/>
    </xf>
    <xf numFmtId="176" fontId="0" fillId="0" borderId="2" xfId="0" applyNumberFormat="1" applyBorder="1" applyAlignment="1">
      <alignment horizontal="right" vertical="center"/>
    </xf>
    <xf numFmtId="176" fontId="0" fillId="0" borderId="4" xfId="0" applyNumberFormat="1" applyBorder="1" applyAlignment="1">
      <alignment horizontal="right" vertical="center"/>
    </xf>
    <xf numFmtId="177" fontId="0" fillId="0" borderId="2" xfId="0" applyNumberFormat="1" applyBorder="1" applyAlignment="1">
      <alignment horizontal="right" vertical="center"/>
    </xf>
    <xf numFmtId="0" fontId="0" fillId="0" borderId="38" xfId="0" applyBorder="1" applyAlignment="1">
      <alignment horizontal="center" vertical="center" wrapText="1"/>
    </xf>
    <xf numFmtId="0" fontId="0" fillId="0" borderId="31" xfId="0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8"/>
  <sheetViews>
    <sheetView tabSelected="1" zoomScale="84" zoomScaleNormal="84" workbookViewId="0">
      <selection activeCell="E1" sqref="E1"/>
    </sheetView>
  </sheetViews>
  <sheetFormatPr defaultRowHeight="16.5" x14ac:dyDescent="0.3"/>
  <cols>
    <col min="1" max="2" width="3.625" customWidth="1"/>
    <col min="3" max="3" width="77" style="40" customWidth="1"/>
    <col min="4" max="4" width="12.5" style="56" customWidth="1"/>
    <col min="5" max="5" width="12.375" style="35" customWidth="1"/>
    <col min="6" max="6" width="12.125" style="56" customWidth="1"/>
    <col min="7" max="7" width="16.25" style="40" customWidth="1"/>
    <col min="8" max="8" width="31.625" style="40" customWidth="1"/>
    <col min="10" max="10" width="31.625" customWidth="1"/>
  </cols>
  <sheetData>
    <row r="1" spans="1:10" x14ac:dyDescent="0.3">
      <c r="D1" s="55" t="s">
        <v>66</v>
      </c>
      <c r="E1" s="34"/>
      <c r="H1" s="40" t="s">
        <v>26</v>
      </c>
    </row>
    <row r="2" spans="1:10" ht="17.25" thickBot="1" x14ac:dyDescent="0.35"/>
    <row r="3" spans="1:10" ht="17.25" thickBot="1" x14ac:dyDescent="0.35">
      <c r="A3" s="2" t="s">
        <v>3</v>
      </c>
      <c r="B3" s="12" t="s">
        <v>4</v>
      </c>
      <c r="C3" s="41" t="s">
        <v>6</v>
      </c>
      <c r="D3" s="57" t="s">
        <v>0</v>
      </c>
      <c r="E3" s="36" t="s">
        <v>1</v>
      </c>
      <c r="F3" s="62" t="s">
        <v>2</v>
      </c>
      <c r="G3" s="47" t="s">
        <v>7</v>
      </c>
      <c r="H3" s="50" t="s">
        <v>5</v>
      </c>
    </row>
    <row r="4" spans="1:10" ht="21.75" customHeight="1" x14ac:dyDescent="0.3">
      <c r="A4" s="4">
        <v>1</v>
      </c>
      <c r="B4" s="13">
        <v>18</v>
      </c>
      <c r="C4" s="33" t="s">
        <v>27</v>
      </c>
      <c r="D4" s="58">
        <v>3000000</v>
      </c>
      <c r="E4" s="61"/>
      <c r="F4" s="63">
        <f>D4-E4</f>
        <v>3000000</v>
      </c>
      <c r="G4" s="46" t="s">
        <v>28</v>
      </c>
      <c r="H4" s="51"/>
      <c r="J4" s="31"/>
    </row>
    <row r="5" spans="1:10" ht="22.5" x14ac:dyDescent="0.3">
      <c r="A5" s="6">
        <v>1</v>
      </c>
      <c r="B5" s="7">
        <v>31</v>
      </c>
      <c r="C5" s="42" t="s">
        <v>29</v>
      </c>
      <c r="D5" s="59"/>
      <c r="E5" s="37">
        <v>1600000</v>
      </c>
      <c r="F5" s="63">
        <f>F4-E5</f>
        <v>1400000</v>
      </c>
      <c r="G5" s="48" t="s">
        <v>30</v>
      </c>
      <c r="H5" s="64" t="s">
        <v>48</v>
      </c>
      <c r="J5" s="31"/>
    </row>
    <row r="6" spans="1:10" x14ac:dyDescent="0.3">
      <c r="A6" s="6">
        <v>1</v>
      </c>
      <c r="B6" s="7">
        <v>31</v>
      </c>
      <c r="C6" s="42" t="s">
        <v>31</v>
      </c>
      <c r="D6" s="59"/>
      <c r="E6" s="37">
        <v>60000</v>
      </c>
      <c r="F6" s="63">
        <f>F5-E6</f>
        <v>1340000</v>
      </c>
      <c r="G6" s="48" t="s">
        <v>30</v>
      </c>
      <c r="H6" s="65"/>
    </row>
    <row r="7" spans="1:10" x14ac:dyDescent="0.3">
      <c r="A7" s="6">
        <v>1</v>
      </c>
      <c r="B7" s="7">
        <v>28</v>
      </c>
      <c r="C7" s="42" t="s">
        <v>41</v>
      </c>
      <c r="D7" s="59"/>
      <c r="E7" s="37">
        <v>275130</v>
      </c>
      <c r="F7" s="63">
        <f t="shared" ref="F7:F27" si="0">F6-E7</f>
        <v>1064870</v>
      </c>
      <c r="G7" s="48" t="s">
        <v>42</v>
      </c>
      <c r="H7" s="51"/>
    </row>
    <row r="8" spans="1:10" x14ac:dyDescent="0.3">
      <c r="A8" s="6">
        <v>1</v>
      </c>
      <c r="B8" s="7">
        <v>29</v>
      </c>
      <c r="C8" s="42" t="s">
        <v>45</v>
      </c>
      <c r="D8" s="59"/>
      <c r="E8" s="37">
        <v>33000</v>
      </c>
      <c r="F8" s="63">
        <f t="shared" si="0"/>
        <v>1031870</v>
      </c>
      <c r="G8" s="48" t="s">
        <v>43</v>
      </c>
      <c r="H8" s="51"/>
    </row>
    <row r="9" spans="1:10" x14ac:dyDescent="0.3">
      <c r="A9" s="6">
        <v>1</v>
      </c>
      <c r="B9" s="7">
        <v>29</v>
      </c>
      <c r="C9" s="42" t="s">
        <v>44</v>
      </c>
      <c r="D9" s="59"/>
      <c r="E9" s="37">
        <v>25500</v>
      </c>
      <c r="F9" s="63">
        <f t="shared" si="0"/>
        <v>1006370</v>
      </c>
      <c r="G9" s="48" t="s">
        <v>43</v>
      </c>
      <c r="H9" s="51"/>
    </row>
    <row r="10" spans="1:10" ht="33" x14ac:dyDescent="0.3">
      <c r="A10" s="6">
        <v>1</v>
      </c>
      <c r="B10" s="7">
        <v>29</v>
      </c>
      <c r="C10" s="42" t="s">
        <v>46</v>
      </c>
      <c r="D10" s="59"/>
      <c r="E10" s="37">
        <v>3000</v>
      </c>
      <c r="F10" s="63">
        <f t="shared" si="0"/>
        <v>1003370</v>
      </c>
      <c r="G10" s="48" t="s">
        <v>43</v>
      </c>
      <c r="H10" s="51"/>
      <c r="J10" s="35"/>
    </row>
    <row r="11" spans="1:10" x14ac:dyDescent="0.3">
      <c r="A11" s="6">
        <v>1</v>
      </c>
      <c r="B11" s="7">
        <v>29</v>
      </c>
      <c r="C11" s="42" t="s">
        <v>49</v>
      </c>
      <c r="D11" s="59"/>
      <c r="E11" s="37">
        <v>426420</v>
      </c>
      <c r="F11" s="63">
        <f t="shared" si="0"/>
        <v>576950</v>
      </c>
      <c r="G11" s="48" t="s">
        <v>51</v>
      </c>
      <c r="H11" s="51" t="s">
        <v>47</v>
      </c>
    </row>
    <row r="12" spans="1:10" x14ac:dyDescent="0.3">
      <c r="A12" s="6">
        <v>1</v>
      </c>
      <c r="B12" s="7">
        <v>29</v>
      </c>
      <c r="C12" s="42" t="s">
        <v>50</v>
      </c>
      <c r="D12" s="59"/>
      <c r="E12" s="37">
        <v>8550</v>
      </c>
      <c r="F12" s="63">
        <f t="shared" si="0"/>
        <v>568400</v>
      </c>
      <c r="G12" s="48" t="s">
        <v>42</v>
      </c>
      <c r="H12" s="51"/>
    </row>
    <row r="13" spans="1:10" x14ac:dyDescent="0.3">
      <c r="A13" s="6">
        <v>1</v>
      </c>
      <c r="B13" s="7">
        <v>29</v>
      </c>
      <c r="C13" s="42" t="s">
        <v>63</v>
      </c>
      <c r="D13" s="59"/>
      <c r="E13" s="37">
        <v>6000</v>
      </c>
      <c r="F13" s="63">
        <f t="shared" si="0"/>
        <v>562400</v>
      </c>
      <c r="G13" s="48" t="s">
        <v>61</v>
      </c>
      <c r="H13" s="51" t="s">
        <v>64</v>
      </c>
    </row>
    <row r="14" spans="1:10" x14ac:dyDescent="0.3">
      <c r="A14" s="6">
        <v>1</v>
      </c>
      <c r="B14" s="7">
        <v>30</v>
      </c>
      <c r="C14" s="42" t="s">
        <v>52</v>
      </c>
      <c r="D14" s="59"/>
      <c r="E14" s="37">
        <v>41600</v>
      </c>
      <c r="F14" s="63">
        <f t="shared" si="0"/>
        <v>520800</v>
      </c>
      <c r="G14" s="48" t="s">
        <v>42</v>
      </c>
      <c r="H14" s="51"/>
    </row>
    <row r="15" spans="1:10" x14ac:dyDescent="0.3">
      <c r="A15" s="6">
        <v>1</v>
      </c>
      <c r="B15" s="7">
        <v>29</v>
      </c>
      <c r="C15" s="42" t="s">
        <v>53</v>
      </c>
      <c r="D15" s="59"/>
      <c r="E15" s="37">
        <v>6500</v>
      </c>
      <c r="F15" s="63">
        <f t="shared" si="0"/>
        <v>514300</v>
      </c>
      <c r="G15" s="48" t="s">
        <v>42</v>
      </c>
      <c r="H15" s="51"/>
    </row>
    <row r="16" spans="1:10" x14ac:dyDescent="0.3">
      <c r="A16" s="6">
        <v>1</v>
      </c>
      <c r="B16" s="7">
        <v>31</v>
      </c>
      <c r="C16" s="42" t="s">
        <v>54</v>
      </c>
      <c r="D16" s="59"/>
      <c r="E16" s="37">
        <v>38000</v>
      </c>
      <c r="F16" s="63">
        <f t="shared" si="0"/>
        <v>476300</v>
      </c>
      <c r="G16" s="48" t="s">
        <v>42</v>
      </c>
      <c r="H16" s="51"/>
    </row>
    <row r="17" spans="1:11" x14ac:dyDescent="0.3">
      <c r="A17" s="6">
        <v>1</v>
      </c>
      <c r="B17" s="7">
        <v>31</v>
      </c>
      <c r="C17" s="42" t="s">
        <v>55</v>
      </c>
      <c r="D17" s="59"/>
      <c r="E17" s="37">
        <v>4000</v>
      </c>
      <c r="F17" s="63">
        <f t="shared" si="0"/>
        <v>472300</v>
      </c>
      <c r="G17" s="48" t="s">
        <v>42</v>
      </c>
      <c r="H17" s="51"/>
    </row>
    <row r="18" spans="1:11" x14ac:dyDescent="0.3">
      <c r="A18" s="6">
        <v>1</v>
      </c>
      <c r="B18" s="7">
        <v>31</v>
      </c>
      <c r="C18" s="42" t="s">
        <v>56</v>
      </c>
      <c r="D18" s="59"/>
      <c r="E18" s="37">
        <v>3000</v>
      </c>
      <c r="F18" s="63">
        <f t="shared" si="0"/>
        <v>469300</v>
      </c>
      <c r="G18" s="48" t="s">
        <v>57</v>
      </c>
      <c r="H18" s="51"/>
    </row>
    <row r="19" spans="1:11" x14ac:dyDescent="0.3">
      <c r="A19" s="45">
        <v>1</v>
      </c>
      <c r="B19" s="7">
        <v>29</v>
      </c>
      <c r="C19" s="42" t="s">
        <v>32</v>
      </c>
      <c r="D19" s="59"/>
      <c r="E19" s="37">
        <v>800</v>
      </c>
      <c r="F19" s="63">
        <f t="shared" si="0"/>
        <v>468500</v>
      </c>
      <c r="G19" s="48" t="s">
        <v>33</v>
      </c>
      <c r="H19" s="52"/>
    </row>
    <row r="20" spans="1:11" x14ac:dyDescent="0.3">
      <c r="A20" s="6">
        <v>1</v>
      </c>
      <c r="B20" s="7">
        <v>29</v>
      </c>
      <c r="C20" s="42" t="s">
        <v>34</v>
      </c>
      <c r="D20" s="59"/>
      <c r="E20" s="37">
        <v>60000</v>
      </c>
      <c r="F20" s="63">
        <f t="shared" si="0"/>
        <v>408500</v>
      </c>
      <c r="G20" s="48" t="s">
        <v>33</v>
      </c>
      <c r="H20" s="52"/>
    </row>
    <row r="21" spans="1:11" x14ac:dyDescent="0.3">
      <c r="A21" s="6">
        <v>1</v>
      </c>
      <c r="B21" s="7">
        <v>31</v>
      </c>
      <c r="C21" s="42" t="s">
        <v>35</v>
      </c>
      <c r="D21" s="59"/>
      <c r="E21" s="37">
        <v>30000</v>
      </c>
      <c r="F21" s="63">
        <f t="shared" si="0"/>
        <v>378500</v>
      </c>
      <c r="G21" s="48" t="s">
        <v>36</v>
      </c>
      <c r="H21" s="52"/>
    </row>
    <row r="22" spans="1:11" x14ac:dyDescent="0.3">
      <c r="A22" s="6">
        <v>1</v>
      </c>
      <c r="B22" s="7">
        <v>31</v>
      </c>
      <c r="C22" s="42" t="s">
        <v>37</v>
      </c>
      <c r="D22" s="59"/>
      <c r="E22" s="37">
        <v>20000</v>
      </c>
      <c r="F22" s="63">
        <f t="shared" si="0"/>
        <v>358500</v>
      </c>
      <c r="G22" s="48" t="s">
        <v>57</v>
      </c>
      <c r="H22" s="52"/>
    </row>
    <row r="23" spans="1:11" x14ac:dyDescent="0.3">
      <c r="A23" s="6">
        <v>2</v>
      </c>
      <c r="B23" s="7">
        <v>1</v>
      </c>
      <c r="C23" s="42" t="s">
        <v>60</v>
      </c>
      <c r="D23" s="59"/>
      <c r="E23" s="37">
        <v>20000</v>
      </c>
      <c r="F23" s="63">
        <f t="shared" si="0"/>
        <v>338500</v>
      </c>
      <c r="G23" s="48" t="s">
        <v>61</v>
      </c>
      <c r="H23" s="52" t="s">
        <v>62</v>
      </c>
    </row>
    <row r="24" spans="1:11" x14ac:dyDescent="0.3">
      <c r="A24" s="6">
        <v>1</v>
      </c>
      <c r="B24" s="7">
        <v>29</v>
      </c>
      <c r="C24" s="42" t="s">
        <v>38</v>
      </c>
      <c r="D24" s="59"/>
      <c r="E24" s="37">
        <v>5960</v>
      </c>
      <c r="F24" s="63">
        <f t="shared" si="0"/>
        <v>332540</v>
      </c>
      <c r="G24" s="48" t="s">
        <v>42</v>
      </c>
      <c r="H24" s="52"/>
    </row>
    <row r="25" spans="1:11" x14ac:dyDescent="0.3">
      <c r="A25" s="6">
        <v>1</v>
      </c>
      <c r="B25" s="7">
        <v>29</v>
      </c>
      <c r="C25" s="42" t="s">
        <v>39</v>
      </c>
      <c r="D25" s="59"/>
      <c r="E25" s="37">
        <v>11050</v>
      </c>
      <c r="F25" s="63">
        <f t="shared" si="0"/>
        <v>321490</v>
      </c>
      <c r="G25" s="48" t="s">
        <v>58</v>
      </c>
      <c r="H25" s="52" t="s">
        <v>59</v>
      </c>
    </row>
    <row r="26" spans="1:11" x14ac:dyDescent="0.3">
      <c r="A26" s="6">
        <v>1</v>
      </c>
      <c r="B26" s="7">
        <v>31</v>
      </c>
      <c r="C26" s="42" t="s">
        <v>40</v>
      </c>
      <c r="D26" s="59"/>
      <c r="E26" s="37">
        <v>7000</v>
      </c>
      <c r="F26" s="63">
        <f t="shared" si="0"/>
        <v>314490</v>
      </c>
      <c r="G26" s="48" t="s">
        <v>42</v>
      </c>
      <c r="H26" s="52"/>
      <c r="K26" s="32"/>
    </row>
    <row r="27" spans="1:11" ht="33.75" thickBot="1" x14ac:dyDescent="0.35">
      <c r="A27" s="11">
        <v>2</v>
      </c>
      <c r="B27" s="14">
        <v>3</v>
      </c>
      <c r="C27" s="43" t="s">
        <v>65</v>
      </c>
      <c r="D27" s="60"/>
      <c r="E27" s="38">
        <v>200000</v>
      </c>
      <c r="F27" s="63">
        <f t="shared" si="0"/>
        <v>114490</v>
      </c>
      <c r="G27" s="49" t="s">
        <v>43</v>
      </c>
      <c r="H27" s="53"/>
    </row>
    <row r="28" spans="1:11" s="8" customFormat="1" ht="17.25" thickBot="1" x14ac:dyDescent="0.35">
      <c r="A28" s="15"/>
      <c r="B28" s="16"/>
      <c r="C28" s="44" t="s">
        <v>8</v>
      </c>
      <c r="D28" s="57">
        <f>SUM(D4:D27)</f>
        <v>3000000</v>
      </c>
      <c r="E28" s="39">
        <f>SUM(E4:E27)</f>
        <v>2885510</v>
      </c>
      <c r="F28" s="62">
        <f>D28-E28</f>
        <v>114490</v>
      </c>
      <c r="G28" s="47"/>
      <c r="H28" s="54"/>
    </row>
  </sheetData>
  <mergeCells count="1">
    <mergeCell ref="H5:H6"/>
  </mergeCells>
  <phoneticPr fontId="1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9"/>
  <sheetViews>
    <sheetView workbookViewId="0">
      <selection activeCell="N16" sqref="N16"/>
    </sheetView>
  </sheetViews>
  <sheetFormatPr defaultRowHeight="16.5" x14ac:dyDescent="0.3"/>
  <cols>
    <col min="1" max="1" width="3.625" customWidth="1"/>
    <col min="2" max="2" width="14.625" customWidth="1"/>
    <col min="3" max="3" width="12.625" customWidth="1"/>
    <col min="4" max="4" width="4.625" customWidth="1"/>
    <col min="5" max="5" width="10.625" customWidth="1"/>
    <col min="6" max="6" width="16.625" customWidth="1"/>
    <col min="7" max="7" width="12.625" customWidth="1"/>
    <col min="8" max="8" width="24.625" customWidth="1"/>
    <col min="9" max="9" width="10.625" customWidth="1"/>
  </cols>
  <sheetData>
    <row r="2" spans="1:10" x14ac:dyDescent="0.3">
      <c r="E2" t="s">
        <v>19</v>
      </c>
      <c r="H2" t="s">
        <v>9</v>
      </c>
    </row>
    <row r="3" spans="1:10" ht="17.25" thickBot="1" x14ac:dyDescent="0.35"/>
    <row r="4" spans="1:10" ht="17.25" thickBot="1" x14ac:dyDescent="0.35">
      <c r="A4" s="23" t="s">
        <v>10</v>
      </c>
      <c r="B4" s="23" t="s">
        <v>11</v>
      </c>
      <c r="C4" s="19" t="s">
        <v>12</v>
      </c>
      <c r="D4" s="19" t="s">
        <v>20</v>
      </c>
      <c r="E4" s="3" t="s">
        <v>13</v>
      </c>
      <c r="F4" s="3" t="s">
        <v>14</v>
      </c>
      <c r="G4" s="3" t="s">
        <v>15</v>
      </c>
      <c r="H4" s="3" t="s">
        <v>16</v>
      </c>
      <c r="I4" s="3" t="s">
        <v>18</v>
      </c>
      <c r="J4" s="18" t="s">
        <v>17</v>
      </c>
    </row>
    <row r="5" spans="1:10" x14ac:dyDescent="0.3">
      <c r="A5" s="24"/>
      <c r="B5" s="24"/>
      <c r="C5" s="20"/>
      <c r="D5" s="20"/>
      <c r="E5" s="17"/>
      <c r="F5" s="17"/>
      <c r="G5" s="17"/>
      <c r="H5" s="17"/>
      <c r="I5" s="17"/>
      <c r="J5" s="5"/>
    </row>
    <row r="6" spans="1:10" x14ac:dyDescent="0.3">
      <c r="A6" s="25"/>
      <c r="B6" s="25"/>
      <c r="C6" s="21"/>
      <c r="D6" s="21"/>
      <c r="E6" s="1"/>
      <c r="F6" s="1"/>
      <c r="G6" s="1"/>
      <c r="H6" s="1"/>
      <c r="I6" s="1"/>
      <c r="J6" s="7"/>
    </row>
    <row r="7" spans="1:10" x14ac:dyDescent="0.3">
      <c r="A7" s="25"/>
      <c r="B7" s="25"/>
      <c r="C7" s="21"/>
      <c r="D7" s="21"/>
      <c r="E7" s="1"/>
      <c r="F7" s="1"/>
      <c r="G7" s="1"/>
      <c r="H7" s="1"/>
      <c r="I7" s="1"/>
      <c r="J7" s="7"/>
    </row>
    <row r="8" spans="1:10" x14ac:dyDescent="0.3">
      <c r="A8" s="25"/>
      <c r="B8" s="25"/>
      <c r="C8" s="21"/>
      <c r="D8" s="21"/>
      <c r="E8" s="1"/>
      <c r="F8" s="1"/>
      <c r="G8" s="1"/>
      <c r="H8" s="1"/>
      <c r="I8" s="1"/>
      <c r="J8" s="7"/>
    </row>
    <row r="9" spans="1:10" x14ac:dyDescent="0.3">
      <c r="A9" s="25"/>
      <c r="B9" s="25"/>
      <c r="C9" s="21"/>
      <c r="D9" s="21"/>
      <c r="E9" s="1"/>
      <c r="F9" s="1"/>
      <c r="G9" s="1"/>
      <c r="H9" s="1"/>
      <c r="I9" s="1"/>
      <c r="J9" s="7"/>
    </row>
    <row r="10" spans="1:10" x14ac:dyDescent="0.3">
      <c r="A10" s="25"/>
      <c r="B10" s="25"/>
      <c r="C10" s="21"/>
      <c r="D10" s="21"/>
      <c r="E10" s="1"/>
      <c r="F10" s="1"/>
      <c r="G10" s="1"/>
      <c r="H10" s="1"/>
      <c r="I10" s="1"/>
      <c r="J10" s="7"/>
    </row>
    <row r="11" spans="1:10" x14ac:dyDescent="0.3">
      <c r="A11" s="25"/>
      <c r="B11" s="25"/>
      <c r="C11" s="21"/>
      <c r="D11" s="21"/>
      <c r="E11" s="1"/>
      <c r="F11" s="1"/>
      <c r="G11" s="1"/>
      <c r="H11" s="1"/>
      <c r="I11" s="1"/>
      <c r="J11" s="7"/>
    </row>
    <row r="12" spans="1:10" x14ac:dyDescent="0.3">
      <c r="A12" s="25"/>
      <c r="B12" s="25"/>
      <c r="C12" s="21"/>
      <c r="D12" s="21"/>
      <c r="E12" s="1"/>
      <c r="F12" s="1"/>
      <c r="G12" s="1"/>
      <c r="H12" s="1"/>
      <c r="I12" s="1"/>
      <c r="J12" s="7"/>
    </row>
    <row r="13" spans="1:10" x14ac:dyDescent="0.3">
      <c r="A13" s="25"/>
      <c r="B13" s="25"/>
      <c r="C13" s="21"/>
      <c r="D13" s="21"/>
      <c r="E13" s="1"/>
      <c r="F13" s="1"/>
      <c r="G13" s="1"/>
      <c r="H13" s="1"/>
      <c r="I13" s="1"/>
      <c r="J13" s="7"/>
    </row>
    <row r="14" spans="1:10" x14ac:dyDescent="0.3">
      <c r="A14" s="25"/>
      <c r="B14" s="25"/>
      <c r="C14" s="21"/>
      <c r="D14" s="21"/>
      <c r="E14" s="1"/>
      <c r="F14" s="1"/>
      <c r="G14" s="1"/>
      <c r="H14" s="1"/>
      <c r="I14" s="1"/>
      <c r="J14" s="7"/>
    </row>
    <row r="15" spans="1:10" x14ac:dyDescent="0.3">
      <c r="A15" s="25"/>
      <c r="B15" s="25"/>
      <c r="C15" s="21"/>
      <c r="D15" s="21"/>
      <c r="E15" s="1"/>
      <c r="F15" s="1"/>
      <c r="G15" s="1"/>
      <c r="H15" s="1"/>
      <c r="I15" s="1"/>
      <c r="J15" s="7"/>
    </row>
    <row r="16" spans="1:10" x14ac:dyDescent="0.3">
      <c r="A16" s="25"/>
      <c r="B16" s="25"/>
      <c r="C16" s="21"/>
      <c r="D16" s="21"/>
      <c r="E16" s="1"/>
      <c r="F16" s="1"/>
      <c r="G16" s="1"/>
      <c r="H16" s="1"/>
      <c r="I16" s="1"/>
      <c r="J16" s="7"/>
    </row>
    <row r="17" spans="1:10" x14ac:dyDescent="0.3">
      <c r="A17" s="25"/>
      <c r="B17" s="25"/>
      <c r="C17" s="21"/>
      <c r="D17" s="21"/>
      <c r="E17" s="1"/>
      <c r="F17" s="1"/>
      <c r="G17" s="1"/>
      <c r="H17" s="1"/>
      <c r="I17" s="1"/>
      <c r="J17" s="7"/>
    </row>
    <row r="18" spans="1:10" x14ac:dyDescent="0.3">
      <c r="A18" s="25"/>
      <c r="B18" s="25"/>
      <c r="C18" s="21"/>
      <c r="D18" s="21"/>
      <c r="E18" s="1"/>
      <c r="F18" s="1"/>
      <c r="G18" s="1"/>
      <c r="H18" s="1"/>
      <c r="I18" s="1"/>
      <c r="J18" s="7"/>
    </row>
    <row r="19" spans="1:10" x14ac:dyDescent="0.3">
      <c r="A19" s="25"/>
      <c r="B19" s="25"/>
      <c r="C19" s="21"/>
      <c r="D19" s="21"/>
      <c r="E19" s="1"/>
      <c r="F19" s="1"/>
      <c r="G19" s="1"/>
      <c r="H19" s="1"/>
      <c r="I19" s="1"/>
      <c r="J19" s="7"/>
    </row>
    <row r="20" spans="1:10" x14ac:dyDescent="0.3">
      <c r="A20" s="25"/>
      <c r="B20" s="25"/>
      <c r="C20" s="21"/>
      <c r="D20" s="21"/>
      <c r="E20" s="1"/>
      <c r="F20" s="1"/>
      <c r="G20" s="1"/>
      <c r="H20" s="1"/>
      <c r="I20" s="1"/>
      <c r="J20" s="7"/>
    </row>
    <row r="21" spans="1:10" x14ac:dyDescent="0.3">
      <c r="A21" s="25"/>
      <c r="B21" s="25"/>
      <c r="C21" s="21"/>
      <c r="D21" s="21"/>
      <c r="E21" s="1"/>
      <c r="F21" s="1"/>
      <c r="G21" s="1"/>
      <c r="H21" s="1"/>
      <c r="I21" s="1"/>
      <c r="J21" s="7"/>
    </row>
    <row r="22" spans="1:10" x14ac:dyDescent="0.3">
      <c r="A22" s="25"/>
      <c r="B22" s="25"/>
      <c r="C22" s="21"/>
      <c r="D22" s="21"/>
      <c r="E22" s="1"/>
      <c r="F22" s="1"/>
      <c r="G22" s="1"/>
      <c r="H22" s="1"/>
      <c r="I22" s="1"/>
      <c r="J22" s="7"/>
    </row>
    <row r="23" spans="1:10" x14ac:dyDescent="0.3">
      <c r="A23" s="25"/>
      <c r="B23" s="25"/>
      <c r="C23" s="21"/>
      <c r="D23" s="21"/>
      <c r="E23" s="1"/>
      <c r="F23" s="1"/>
      <c r="G23" s="1"/>
      <c r="H23" s="1"/>
      <c r="I23" s="1"/>
      <c r="J23" s="7"/>
    </row>
    <row r="24" spans="1:10" x14ac:dyDescent="0.3">
      <c r="A24" s="25"/>
      <c r="B24" s="25"/>
      <c r="C24" s="21"/>
      <c r="D24" s="21"/>
      <c r="E24" s="1"/>
      <c r="F24" s="1"/>
      <c r="G24" s="1"/>
      <c r="H24" s="1"/>
      <c r="I24" s="1"/>
      <c r="J24" s="7"/>
    </row>
    <row r="25" spans="1:10" x14ac:dyDescent="0.3">
      <c r="A25" s="25"/>
      <c r="B25" s="25"/>
      <c r="C25" s="21"/>
      <c r="D25" s="21"/>
      <c r="E25" s="1"/>
      <c r="F25" s="1"/>
      <c r="G25" s="1"/>
      <c r="H25" s="1"/>
      <c r="I25" s="1"/>
      <c r="J25" s="7"/>
    </row>
    <row r="26" spans="1:10" x14ac:dyDescent="0.3">
      <c r="A26" s="25"/>
      <c r="B26" s="25"/>
      <c r="C26" s="21"/>
      <c r="D26" s="21"/>
      <c r="E26" s="1"/>
      <c r="F26" s="1"/>
      <c r="G26" s="1"/>
      <c r="H26" s="1"/>
      <c r="I26" s="1"/>
      <c r="J26" s="7"/>
    </row>
    <row r="27" spans="1:10" x14ac:dyDescent="0.3">
      <c r="A27" s="25"/>
      <c r="B27" s="25"/>
      <c r="C27" s="21"/>
      <c r="D27" s="21"/>
      <c r="E27" s="1"/>
      <c r="F27" s="1"/>
      <c r="G27" s="1"/>
      <c r="H27" s="1"/>
      <c r="I27" s="1"/>
      <c r="J27" s="7"/>
    </row>
    <row r="28" spans="1:10" x14ac:dyDescent="0.3">
      <c r="A28" s="25"/>
      <c r="B28" s="25"/>
      <c r="C28" s="21"/>
      <c r="D28" s="21"/>
      <c r="E28" s="1"/>
      <c r="F28" s="1"/>
      <c r="G28" s="1"/>
      <c r="H28" s="1"/>
      <c r="I28" s="1"/>
      <c r="J28" s="7"/>
    </row>
    <row r="29" spans="1:10" ht="17.25" thickBot="1" x14ac:dyDescent="0.35">
      <c r="A29" s="26"/>
      <c r="B29" s="26"/>
      <c r="C29" s="22"/>
      <c r="D29" s="22"/>
      <c r="E29" s="9"/>
      <c r="F29" s="9"/>
      <c r="G29" s="9"/>
      <c r="H29" s="9"/>
      <c r="I29" s="9"/>
      <c r="J29" s="10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workbookViewId="0">
      <selection activeCell="J9" sqref="J9"/>
    </sheetView>
  </sheetViews>
  <sheetFormatPr defaultRowHeight="16.5" x14ac:dyDescent="0.3"/>
  <cols>
    <col min="1" max="1" width="4.625" customWidth="1"/>
    <col min="2" max="3" width="15.625" customWidth="1"/>
    <col min="4" max="4" width="12.625" customWidth="1"/>
    <col min="5" max="6" width="15.625" customWidth="1"/>
    <col min="7" max="7" width="22.625" customWidth="1"/>
    <col min="8" max="8" width="13.625" customWidth="1"/>
  </cols>
  <sheetData>
    <row r="1" spans="1:8" ht="17.25" thickBot="1" x14ac:dyDescent="0.35">
      <c r="A1" s="23" t="s">
        <v>10</v>
      </c>
      <c r="B1" s="19" t="s">
        <v>11</v>
      </c>
      <c r="C1" s="3" t="s">
        <v>12</v>
      </c>
      <c r="D1" s="3" t="s">
        <v>23</v>
      </c>
      <c r="E1" s="3" t="s">
        <v>21</v>
      </c>
      <c r="F1" s="3" t="s">
        <v>22</v>
      </c>
      <c r="G1" s="27" t="s">
        <v>24</v>
      </c>
      <c r="H1" s="18" t="s">
        <v>25</v>
      </c>
    </row>
    <row r="2" spans="1:8" x14ac:dyDescent="0.3">
      <c r="A2" s="24"/>
      <c r="B2" s="20"/>
      <c r="C2" s="17"/>
      <c r="D2" s="17"/>
      <c r="E2" s="17"/>
      <c r="F2" s="17"/>
      <c r="G2" s="28"/>
      <c r="H2" s="5"/>
    </row>
    <row r="3" spans="1:8" x14ac:dyDescent="0.3">
      <c r="A3" s="25"/>
      <c r="B3" s="21"/>
      <c r="C3" s="1"/>
      <c r="D3" s="1"/>
      <c r="E3" s="1"/>
      <c r="F3" s="1"/>
      <c r="G3" s="29"/>
      <c r="H3" s="7"/>
    </row>
    <row r="4" spans="1:8" x14ac:dyDescent="0.3">
      <c r="A4" s="25"/>
      <c r="B4" s="21"/>
      <c r="C4" s="1"/>
      <c r="D4" s="1"/>
      <c r="E4" s="1"/>
      <c r="F4" s="1"/>
      <c r="G4" s="29"/>
      <c r="H4" s="7"/>
    </row>
    <row r="5" spans="1:8" x14ac:dyDescent="0.3">
      <c r="A5" s="25"/>
      <c r="B5" s="21"/>
      <c r="C5" s="1"/>
      <c r="D5" s="1"/>
      <c r="E5" s="1"/>
      <c r="F5" s="1"/>
      <c r="G5" s="29"/>
      <c r="H5" s="7"/>
    </row>
    <row r="6" spans="1:8" x14ac:dyDescent="0.3">
      <c r="A6" s="25"/>
      <c r="B6" s="21"/>
      <c r="C6" s="1"/>
      <c r="D6" s="1"/>
      <c r="E6" s="1"/>
      <c r="F6" s="1"/>
      <c r="G6" s="29"/>
      <c r="H6" s="7"/>
    </row>
    <row r="7" spans="1:8" x14ac:dyDescent="0.3">
      <c r="A7" s="25"/>
      <c r="B7" s="21"/>
      <c r="C7" s="1"/>
      <c r="D7" s="1"/>
      <c r="E7" s="1"/>
      <c r="F7" s="1"/>
      <c r="G7" s="29"/>
      <c r="H7" s="7"/>
    </row>
    <row r="8" spans="1:8" x14ac:dyDescent="0.3">
      <c r="A8" s="25"/>
      <c r="B8" s="21"/>
      <c r="C8" s="1"/>
      <c r="D8" s="1"/>
      <c r="E8" s="1"/>
      <c r="F8" s="1"/>
      <c r="G8" s="29"/>
      <c r="H8" s="7"/>
    </row>
    <row r="9" spans="1:8" x14ac:dyDescent="0.3">
      <c r="A9" s="25"/>
      <c r="B9" s="21"/>
      <c r="C9" s="1"/>
      <c r="D9" s="1"/>
      <c r="E9" s="1"/>
      <c r="F9" s="1"/>
      <c r="G9" s="29"/>
      <c r="H9" s="7"/>
    </row>
    <row r="10" spans="1:8" x14ac:dyDescent="0.3">
      <c r="A10" s="25"/>
      <c r="B10" s="21"/>
      <c r="C10" s="1"/>
      <c r="D10" s="1"/>
      <c r="E10" s="1"/>
      <c r="F10" s="1"/>
      <c r="G10" s="29"/>
      <c r="H10" s="7"/>
    </row>
    <row r="11" spans="1:8" x14ac:dyDescent="0.3">
      <c r="A11" s="25"/>
      <c r="B11" s="21"/>
      <c r="C11" s="1"/>
      <c r="D11" s="1"/>
      <c r="E11" s="1"/>
      <c r="F11" s="1"/>
      <c r="G11" s="29"/>
      <c r="H11" s="7"/>
    </row>
    <row r="12" spans="1:8" x14ac:dyDescent="0.3">
      <c r="A12" s="25"/>
      <c r="B12" s="21"/>
      <c r="C12" s="1"/>
      <c r="D12" s="1"/>
      <c r="E12" s="1"/>
      <c r="F12" s="1"/>
      <c r="G12" s="29"/>
      <c r="H12" s="7"/>
    </row>
    <row r="13" spans="1:8" x14ac:dyDescent="0.3">
      <c r="A13" s="25"/>
      <c r="B13" s="21"/>
      <c r="C13" s="1"/>
      <c r="D13" s="1"/>
      <c r="E13" s="1"/>
      <c r="F13" s="1"/>
      <c r="G13" s="29"/>
      <c r="H13" s="7"/>
    </row>
    <row r="14" spans="1:8" x14ac:dyDescent="0.3">
      <c r="A14" s="25"/>
      <c r="B14" s="21"/>
      <c r="C14" s="1"/>
      <c r="D14" s="1"/>
      <c r="E14" s="1"/>
      <c r="F14" s="1"/>
      <c r="G14" s="29"/>
      <c r="H14" s="7"/>
    </row>
    <row r="15" spans="1:8" x14ac:dyDescent="0.3">
      <c r="A15" s="25"/>
      <c r="B15" s="21"/>
      <c r="C15" s="1"/>
      <c r="D15" s="1"/>
      <c r="E15" s="1"/>
      <c r="F15" s="1"/>
      <c r="G15" s="29"/>
      <c r="H15" s="7"/>
    </row>
    <row r="16" spans="1:8" x14ac:dyDescent="0.3">
      <c r="A16" s="25"/>
      <c r="B16" s="21"/>
      <c r="C16" s="1"/>
      <c r="D16" s="1"/>
      <c r="E16" s="1"/>
      <c r="F16" s="1"/>
      <c r="G16" s="29"/>
      <c r="H16" s="7"/>
    </row>
    <row r="17" spans="1:8" x14ac:dyDescent="0.3">
      <c r="A17" s="25"/>
      <c r="B17" s="21"/>
      <c r="C17" s="1"/>
      <c r="D17" s="1"/>
      <c r="E17" s="1"/>
      <c r="F17" s="1"/>
      <c r="G17" s="29"/>
      <c r="H17" s="7"/>
    </row>
    <row r="18" spans="1:8" x14ac:dyDescent="0.3">
      <c r="A18" s="25"/>
      <c r="B18" s="21"/>
      <c r="C18" s="1"/>
      <c r="D18" s="1"/>
      <c r="E18" s="1"/>
      <c r="F18" s="1"/>
      <c r="G18" s="29"/>
      <c r="H18" s="7"/>
    </row>
    <row r="19" spans="1:8" x14ac:dyDescent="0.3">
      <c r="A19" s="25"/>
      <c r="B19" s="21"/>
      <c r="C19" s="1"/>
      <c r="D19" s="1"/>
      <c r="E19" s="1"/>
      <c r="F19" s="1"/>
      <c r="G19" s="29"/>
      <c r="H19" s="7"/>
    </row>
    <row r="20" spans="1:8" x14ac:dyDescent="0.3">
      <c r="A20" s="25"/>
      <c r="B20" s="21"/>
      <c r="C20" s="1"/>
      <c r="D20" s="1"/>
      <c r="E20" s="1"/>
      <c r="F20" s="1"/>
      <c r="G20" s="29"/>
      <c r="H20" s="7"/>
    </row>
    <row r="21" spans="1:8" x14ac:dyDescent="0.3">
      <c r="A21" s="25"/>
      <c r="B21" s="21"/>
      <c r="C21" s="1"/>
      <c r="D21" s="1"/>
      <c r="E21" s="1"/>
      <c r="F21" s="1"/>
      <c r="G21" s="29"/>
      <c r="H21" s="7"/>
    </row>
    <row r="22" spans="1:8" x14ac:dyDescent="0.3">
      <c r="A22" s="25"/>
      <c r="B22" s="21"/>
      <c r="C22" s="1"/>
      <c r="D22" s="1"/>
      <c r="E22" s="1"/>
      <c r="F22" s="1"/>
      <c r="G22" s="29"/>
      <c r="H22" s="7"/>
    </row>
    <row r="23" spans="1:8" x14ac:dyDescent="0.3">
      <c r="A23" s="25"/>
      <c r="B23" s="21"/>
      <c r="C23" s="1"/>
      <c r="D23" s="1"/>
      <c r="E23" s="1"/>
      <c r="F23" s="1"/>
      <c r="G23" s="29"/>
      <c r="H23" s="7"/>
    </row>
    <row r="24" spans="1:8" x14ac:dyDescent="0.3">
      <c r="A24" s="25"/>
      <c r="B24" s="21"/>
      <c r="C24" s="1"/>
      <c r="D24" s="1"/>
      <c r="E24" s="1"/>
      <c r="F24" s="1"/>
      <c r="G24" s="29"/>
      <c r="H24" s="7"/>
    </row>
    <row r="25" spans="1:8" x14ac:dyDescent="0.3">
      <c r="A25" s="25"/>
      <c r="B25" s="21"/>
      <c r="C25" s="1"/>
      <c r="D25" s="1"/>
      <c r="E25" s="1"/>
      <c r="F25" s="1"/>
      <c r="G25" s="29"/>
      <c r="H25" s="7"/>
    </row>
    <row r="26" spans="1:8" x14ac:dyDescent="0.3">
      <c r="A26" s="25"/>
      <c r="B26" s="21"/>
      <c r="C26" s="1"/>
      <c r="D26" s="1"/>
      <c r="E26" s="1"/>
      <c r="F26" s="1"/>
      <c r="G26" s="29"/>
      <c r="H26" s="7"/>
    </row>
    <row r="27" spans="1:8" x14ac:dyDescent="0.3">
      <c r="A27" s="25"/>
      <c r="B27" s="21"/>
      <c r="C27" s="1"/>
      <c r="D27" s="1"/>
      <c r="E27" s="1"/>
      <c r="F27" s="1"/>
      <c r="G27" s="29"/>
      <c r="H27" s="7"/>
    </row>
    <row r="28" spans="1:8" x14ac:dyDescent="0.3">
      <c r="A28" s="25"/>
      <c r="B28" s="21"/>
      <c r="C28" s="1"/>
      <c r="D28" s="1"/>
      <c r="E28" s="1"/>
      <c r="F28" s="1"/>
      <c r="G28" s="29"/>
      <c r="H28" s="7"/>
    </row>
    <row r="29" spans="1:8" ht="17.25" thickBot="1" x14ac:dyDescent="0.35">
      <c r="A29" s="26"/>
      <c r="B29" s="22"/>
      <c r="C29" s="9"/>
      <c r="D29" s="9"/>
      <c r="E29" s="9"/>
      <c r="F29" s="9"/>
      <c r="G29" s="30"/>
      <c r="H29" s="10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각부서 현금출납장</vt:lpstr>
      <vt:lpstr>각부서 비품대장</vt:lpstr>
      <vt:lpstr>사무처 렌탈물품 대장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user</cp:lastModifiedBy>
  <cp:lastPrinted>2016-03-07T05:40:56Z</cp:lastPrinted>
  <dcterms:created xsi:type="dcterms:W3CDTF">2015-12-28T06:38:00Z</dcterms:created>
  <dcterms:modified xsi:type="dcterms:W3CDTF">2016-03-07T05:42:02Z</dcterms:modified>
</cp:coreProperties>
</file>