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0455" yWindow="135" windowWidth="10065" windowHeight="8145"/>
  </bookViews>
  <sheets>
    <sheet name="각부서 현금출납장" sheetId="1" r:id="rId1"/>
    <sheet name="각부서 비품대장" sheetId="2" r:id="rId2"/>
    <sheet name="사무처 렌탈물품 대장" sheetId="3" r:id="rId3"/>
  </sheets>
  <calcPr calcId="144525"/>
</workbook>
</file>

<file path=xl/calcChain.xml><?xml version="1.0" encoding="utf-8"?>
<calcChain xmlns="http://schemas.openxmlformats.org/spreadsheetml/2006/main">
  <c r="E23" i="1" l="1"/>
  <c r="D23" i="1"/>
  <c r="F5" i="1"/>
  <c r="F4" i="1"/>
  <c r="F6" i="1" l="1"/>
  <c r="F7" i="1" s="1"/>
  <c r="F8" i="1" s="1"/>
  <c r="F9" i="1" s="1"/>
  <c r="F10" i="1" s="1"/>
  <c r="F11" i="1" s="1"/>
  <c r="F12" i="1" s="1"/>
  <c r="F13" i="1" s="1"/>
  <c r="F14" i="1" s="1"/>
  <c r="F15" i="1" s="1"/>
  <c r="F16" i="1" s="1"/>
  <c r="F17" i="1" s="1"/>
  <c r="F18" i="1" s="1"/>
  <c r="F19" i="1" s="1"/>
  <c r="F20" i="1" s="1"/>
  <c r="F23" i="1"/>
</calcChain>
</file>

<file path=xl/sharedStrings.xml><?xml version="1.0" encoding="utf-8"?>
<sst xmlns="http://schemas.openxmlformats.org/spreadsheetml/2006/main" count="82" uniqueCount="64">
  <si>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</si>
  <si>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</si>
  <si>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</si>
  <si>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</si>
  <si>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</si>
  <si>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</si>
  <si>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</si>
  <si>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</si>
  <si>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</si>
  <si>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</si>
  <si>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</si>
  <si>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</si>
  <si>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</si>
  <si>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</si>
  <si>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</si>
  <si>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</si>
  <si>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</si>
  <si>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</si>
  <si>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</si>
  <si>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</si>
  <si>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</si>
  <si>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</si>
  <si>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</si>
  <si>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</si>
  <si>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</si>
  <si>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</si>
  <si>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>기록자: 홍 성 은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</si>
  <si>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(포에트리 청년부 1월) 현금출납 기록부</t>
    </r>
    <phoneticPr fontId="1" type="noConversion"/>
  </si>
  <si>
    <t>청년부 통장 개설 (국민은행 선정릉점/ 청년부 예산 및 회계용 통장 개설)</t>
    <phoneticPr fontId="1" type="noConversion"/>
  </si>
  <si>
    <t>통장개설시 기본 금액</t>
    <phoneticPr fontId="1" type="noConversion"/>
  </si>
  <si>
    <t>-</t>
    <phoneticPr fontId="1" type="noConversion"/>
  </si>
  <si>
    <t>수련회비 제외 청년부 비용 입금 (포이에마 예수교회)</t>
    <phoneticPr fontId="1" type="noConversion"/>
  </si>
  <si>
    <t>예산 수령</t>
    <phoneticPr fontId="1" type="noConversion"/>
  </si>
  <si>
    <t>이체 완료 (1/16)</t>
    <phoneticPr fontId="1" type="noConversion"/>
  </si>
  <si>
    <t>[선지출] 
카드 (이필원)</t>
    <phoneticPr fontId="1" type="noConversion"/>
  </si>
  <si>
    <t>청년부 활동비 사업계획비 (문구센타위드/ 청년부 명칭 공모전용 사무용품 구매)</t>
    <phoneticPr fontId="1" type="noConversion"/>
  </si>
  <si>
    <t>청년부 교육비 (인터파크 &amp; 알라딘/ 교육교재 구입)</t>
    <phoneticPr fontId="1" type="noConversion"/>
  </si>
  <si>
    <t>청년부 활동비 사업계획비 (대기문구사/ 청년부 홍보용 피켓 제작을 위한 사무용품 구매)</t>
    <phoneticPr fontId="1" type="noConversion"/>
  </si>
  <si>
    <t>[선지출]
카드 (이필원)</t>
    <phoneticPr fontId="1" type="noConversion"/>
  </si>
  <si>
    <t>이체완료 (1/16)</t>
    <phoneticPr fontId="1" type="noConversion"/>
  </si>
  <si>
    <t>청년부 사업비 양육부 친교지원 (농업하나로클럽/ 패밀리 모임용 간식 구매)</t>
    <phoneticPr fontId="1" type="noConversion"/>
  </si>
  <si>
    <t>[선지출]
카드 (이혜경/이승재)</t>
    <phoneticPr fontId="1" type="noConversion"/>
  </si>
  <si>
    <t>이체완료 (1/31)</t>
    <phoneticPr fontId="1" type="noConversion"/>
  </si>
  <si>
    <t>청년부 운영비 임원단 회의비 (엄지손칼국수/ 임원단 회의 - 임원+담당목사 총 5인)</t>
    <phoneticPr fontId="1" type="noConversion"/>
  </si>
  <si>
    <t>청년부 사업비 양육부 친교지원 (뚜레쥬르/ 생일축하용 케익 구매)</t>
    <phoneticPr fontId="1" type="noConversion"/>
  </si>
  <si>
    <t>청년부 활동비 사업계획비 (주품디자인/ 청년부 홍보용 어깨띠 20개 주문 제작)</t>
    <phoneticPr fontId="1" type="noConversion"/>
  </si>
  <si>
    <t>[선지출]
카드 (김요한)</t>
    <phoneticPr fontId="1" type="noConversion"/>
  </si>
  <si>
    <t>청년부 운영비 임원단 회의비 (엄지손칼국수/ 임원단 회의 - 임원 + 담당목사 3인)</t>
    <phoneticPr fontId="1" type="noConversion"/>
  </si>
  <si>
    <t>카드</t>
    <phoneticPr fontId="1" type="noConversion"/>
  </si>
  <si>
    <t>청년부 카드 사용</t>
    <phoneticPr fontId="1" type="noConversion"/>
  </si>
  <si>
    <t>청년부 운영비 임원단 회의비 (돌쇠감자탕, 순대국/ 임원단 회의비 - 임원 2인)</t>
    <phoneticPr fontId="1" type="noConversion"/>
  </si>
  <si>
    <t>청년부 운영비 찬양단 찬양 준비 및 회의비 (스타벅스/ 찬양팀원용 커피카드 구매 - 10인)</t>
    <phoneticPr fontId="1" type="noConversion"/>
  </si>
  <si>
    <t>현금</t>
    <phoneticPr fontId="1" type="noConversion"/>
  </si>
  <si>
    <t>찬양팀 팀장에게 현금 지급</t>
    <phoneticPr fontId="1" type="noConversion"/>
  </si>
  <si>
    <t>청년부 사업비 양육부 친교지원 (신전떡볶이/ 패밀리 단체 나눔 및 회의용 간식 구매)</t>
    <phoneticPr fontId="1" type="noConversion"/>
  </si>
  <si>
    <t>청년부 사업비 임원단 청년부 식비(COSTCO/ 청년부 주일 중식용 라면 및 물 구입)</t>
    <phoneticPr fontId="1" type="noConversion"/>
  </si>
  <si>
    <t>청년부 사업비 임원단 청년부 식비 (농협 하나로마트/ 점심 음료 구매)</t>
    <phoneticPr fontId="1" type="noConversion"/>
  </si>
  <si>
    <t>청년부 사업비 임원단 청년부 식비 (KFC  둔촌동점/ 점심 구매 - 청년부 전체)</t>
    <phoneticPr fontId="1" type="noConversion"/>
  </si>
  <si>
    <t>[선지출]
현금 (송봉기)</t>
    <phoneticPr fontId="1" type="noConversion"/>
  </si>
  <si>
    <t>[선지출] 
현금 입금</t>
    <phoneticPr fontId="1" type="noConversion"/>
  </si>
  <si>
    <t>이체 완료 (1/2)
교재 총 금액 452,090 중 예산에 한정된 450,000원 지원</t>
    <phoneticPr fontId="1" type="noConversion"/>
  </si>
  <si>
    <t>청년부 활동비 사업계획비 (㈜ 현대백화점 압구정점/ 청년부 이름 공모전 당선 선물 - 이상헌 청년)</t>
    <phoneticPr fontId="1" type="noConversion"/>
  </si>
  <si>
    <t>현금</t>
    <phoneticPr fontId="1" type="noConversion"/>
  </si>
  <si>
    <t>청년부 예산 중 새신자팀 해당 운영비에서 50,000원 전용 요청함 
(새신자팀 운영비 1월 미사용)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</si>
</sst>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;[Red]#,##0"/>
    <numFmt numFmtId="177" formatCode="#,##0_ 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4"/>
      <color rgb="FF000000"/>
      <name val="한컴 윤고딕 240"/>
      <family val="1"/>
      <charset val="129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6" xfId="0" applyBorder="1">
      <alignment vertical="center"/>
    </xf>
    <xf numFmtId="0" fontId="0" fillId="0" borderId="18" xfId="0" applyBorder="1">
      <alignment vertical="center"/>
    </xf>
    <xf numFmtId="0" fontId="0" fillId="0" borderId="15" xfId="0" applyBorder="1">
      <alignment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26" xfId="0" applyBorder="1" applyAlignment="1">
      <alignment horizontal="center"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0" xfId="0" applyBorder="1" applyAlignment="1">
      <alignment horizontal="center" vertical="center" wrapText="1"/>
    </xf>
    <xf numFmtId="176" fontId="3" fillId="0" borderId="0" xfId="0" applyNumberFormat="1" applyFont="1" applyBorder="1">
      <alignment vertical="center"/>
    </xf>
    <xf numFmtId="176" fontId="0" fillId="0" borderId="0" xfId="0" applyNumberFormat="1">
      <alignment vertical="center"/>
    </xf>
    <xf numFmtId="176" fontId="0" fillId="0" borderId="4" xfId="0" applyNumberFormat="1" applyBorder="1" applyAlignment="1">
      <alignment horizontal="center" vertical="center"/>
    </xf>
    <xf numFmtId="176" fontId="0" fillId="0" borderId="1" xfId="0" applyNumberFormat="1" applyBorder="1">
      <alignment vertical="center"/>
    </xf>
    <xf numFmtId="176" fontId="0" fillId="0" borderId="12" xfId="0" applyNumberFormat="1" applyBorder="1">
      <alignment vertical="center"/>
    </xf>
    <xf numFmtId="176" fontId="0" fillId="0" borderId="4" xfId="0" applyNumberFormat="1" applyBorder="1">
      <alignment vertical="center"/>
    </xf>
    <xf numFmtId="0" fontId="0" fillId="0" borderId="0" xfId="0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0" fillId="0" borderId="8" xfId="0" applyNumberFormat="1" applyBorder="1">
      <alignment vertical="center"/>
    </xf>
    <xf numFmtId="0" fontId="0" fillId="0" borderId="7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5" xfId="0" applyFill="1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176" fontId="0" fillId="0" borderId="0" xfId="0" applyNumberFormat="1" applyBorder="1" applyAlignment="1">
      <alignment horizontal="right" vertical="center"/>
    </xf>
    <xf numFmtId="176" fontId="0" fillId="0" borderId="0" xfId="0" applyNumberFormat="1" applyAlignment="1">
      <alignment horizontal="right" vertical="center"/>
    </xf>
    <xf numFmtId="176" fontId="0" fillId="0" borderId="3" xfId="0" applyNumberFormat="1" applyBorder="1" applyAlignment="1">
      <alignment horizontal="right" vertical="center"/>
    </xf>
    <xf numFmtId="176" fontId="0" fillId="0" borderId="6" xfId="0" applyNumberFormat="1" applyBorder="1" applyAlignment="1">
      <alignment horizontal="right" vertical="center"/>
    </xf>
    <xf numFmtId="176" fontId="0" fillId="0" borderId="8" xfId="0" applyNumberFormat="1" applyBorder="1" applyAlignment="1">
      <alignment horizontal="right" vertical="center"/>
    </xf>
    <xf numFmtId="176" fontId="0" fillId="0" borderId="11" xfId="0" applyNumberFormat="1" applyBorder="1" applyAlignment="1">
      <alignment horizontal="right" vertical="center"/>
    </xf>
    <xf numFmtId="176" fontId="0" fillId="0" borderId="2" xfId="0" applyNumberFormat="1" applyBorder="1" applyAlignment="1">
      <alignment horizontal="right" vertical="center"/>
    </xf>
    <xf numFmtId="176" fontId="0" fillId="0" borderId="4" xfId="0" applyNumberFormat="1" applyBorder="1" applyAlignment="1">
      <alignment horizontal="right" vertical="center"/>
    </xf>
    <xf numFmtId="177" fontId="0" fillId="0" borderId="2" xfId="0" applyNumberFormat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Views>
    <sheetView tabSelected="1" zoomScale="71" zoomScaleNormal="71" workbookViewId="0">
      <selection activeCell="C27" sqref="C27"/>
    </sheetView>
  </sheetViews>
  <sheetFormatPr defaultRowHeight="16.5" x14ac:dyDescent="0.3"/>
  <cols>
    <col min="1" max="2" width="3.625" customWidth="1"/>
    <col min="3" max="3" width="84" style="40" customWidth="1"/>
    <col min="4" max="4" width="15.625" style="56" customWidth="1"/>
    <col min="5" max="5" width="15.625" style="35" customWidth="1"/>
    <col min="6" max="6" width="16.25" style="56" customWidth="1"/>
    <col min="7" max="7" width="42.5" style="40" customWidth="1"/>
    <col min="8" max="8" width="68.5" style="40" customWidth="1"/>
    <col min="10" max="10" width="31.625" customWidth="1"/>
  </cols>
  <sheetData>
    <row r="1" spans="1:11" x14ac:dyDescent="0.3">
      <c r="D1" s="55" t="s">
        <v>27</v>
      </c>
      <c r="E1" s="34"/>
      <c r="H1" s="40" t="s">
        <v>26</v>
      </c>
    </row>
    <row r="2" spans="1:11" ht="17.25" thickBot="1" x14ac:dyDescent="0.35"/>
    <row r="3" spans="1:11" ht="17.25" thickBot="1" x14ac:dyDescent="0.35">
      <c r="A3" s="2" t="s">
        <v>3</v>
      </c>
      <c r="B3" s="12" t="s">
        <v>4</v>
      </c>
      <c r="C3" s="41" t="s">
        <v>6</v>
      </c>
      <c r="D3" s="57" t="s">
        <v>0</v>
      </c>
      <c r="E3" s="36" t="s">
        <v>1</v>
      </c>
      <c r="F3" s="62" t="s">
        <v>2</v>
      </c>
      <c r="G3" s="47" t="s">
        <v>7</v>
      </c>
      <c r="H3" s="50" t="s">
        <v>5</v>
      </c>
    </row>
    <row r="4" spans="1:11" ht="38.25" customHeight="1" x14ac:dyDescent="0.3">
      <c r="A4" s="4">
        <v>12</v>
      </c>
      <c r="B4" s="13">
        <v>31</v>
      </c>
      <c r="C4" s="33" t="s">
        <v>35</v>
      </c>
      <c r="D4" s="58">
        <v>0</v>
      </c>
      <c r="E4" s="61">
        <v>4500</v>
      </c>
      <c r="F4" s="63">
        <f>D4-E4</f>
        <v>-4500</v>
      </c>
      <c r="G4" s="46" t="s">
        <v>34</v>
      </c>
      <c r="H4" s="51" t="s">
        <v>33</v>
      </c>
      <c r="J4" s="31"/>
    </row>
    <row r="5" spans="1:11" ht="22.5" x14ac:dyDescent="0.3">
      <c r="A5" s="6">
        <v>12</v>
      </c>
      <c r="B5" s="7">
        <v>31</v>
      </c>
      <c r="C5" s="42" t="s">
        <v>28</v>
      </c>
      <c r="D5" s="59">
        <v>1</v>
      </c>
      <c r="E5" s="37">
        <v>0</v>
      </c>
      <c r="F5" s="63">
        <f t="shared" ref="F5" si="0">D5-E5</f>
        <v>1</v>
      </c>
      <c r="G5" s="48" t="s">
        <v>30</v>
      </c>
      <c r="H5" s="52" t="s">
        <v>29</v>
      </c>
      <c r="J5" s="31"/>
    </row>
    <row r="6" spans="1:11" ht="33" x14ac:dyDescent="0.3">
      <c r="A6" s="6">
        <v>1</v>
      </c>
      <c r="B6" s="7">
        <v>2</v>
      </c>
      <c r="C6" s="42" t="s">
        <v>31</v>
      </c>
      <c r="D6" s="59">
        <v>1350000</v>
      </c>
      <c r="E6" s="37">
        <v>0</v>
      </c>
      <c r="F6" s="63">
        <f>D6+F4+F5</f>
        <v>1345501</v>
      </c>
      <c r="G6" s="48" t="s">
        <v>59</v>
      </c>
      <c r="H6" s="52" t="s">
        <v>32</v>
      </c>
    </row>
    <row r="7" spans="1:11" ht="49.5" x14ac:dyDescent="0.3">
      <c r="A7" s="45">
        <v>1</v>
      </c>
      <c r="B7" s="7">
        <v>2</v>
      </c>
      <c r="C7" s="42" t="s">
        <v>36</v>
      </c>
      <c r="D7" s="59"/>
      <c r="E7" s="37">
        <v>450000</v>
      </c>
      <c r="F7" s="63">
        <f>F6-E7</f>
        <v>895501</v>
      </c>
      <c r="G7" s="48" t="s">
        <v>58</v>
      </c>
      <c r="H7" s="52" t="s">
        <v>60</v>
      </c>
    </row>
    <row r="8" spans="1:11" ht="33" x14ac:dyDescent="0.3">
      <c r="A8" s="6">
        <v>1</v>
      </c>
      <c r="B8" s="7">
        <v>2</v>
      </c>
      <c r="C8" s="42" t="s">
        <v>55</v>
      </c>
      <c r="D8" s="59"/>
      <c r="E8" s="37">
        <v>31430</v>
      </c>
      <c r="F8" s="63">
        <f>F7-E8</f>
        <v>864071</v>
      </c>
      <c r="G8" s="48" t="s">
        <v>38</v>
      </c>
      <c r="H8" s="52" t="s">
        <v>33</v>
      </c>
    </row>
    <row r="9" spans="1:11" ht="33" x14ac:dyDescent="0.3">
      <c r="A9" s="6">
        <v>1</v>
      </c>
      <c r="B9" s="7">
        <v>2</v>
      </c>
      <c r="C9" s="42" t="s">
        <v>37</v>
      </c>
      <c r="D9" s="59"/>
      <c r="E9" s="37">
        <v>7200</v>
      </c>
      <c r="F9" s="63">
        <f t="shared" ref="F9:F20" si="1">F8-E9</f>
        <v>856871</v>
      </c>
      <c r="G9" s="48" t="s">
        <v>38</v>
      </c>
      <c r="H9" s="52" t="s">
        <v>39</v>
      </c>
    </row>
    <row r="10" spans="1:11" ht="33" x14ac:dyDescent="0.3">
      <c r="A10" s="6">
        <v>1</v>
      </c>
      <c r="B10" s="7">
        <v>3</v>
      </c>
      <c r="C10" s="42" t="s">
        <v>40</v>
      </c>
      <c r="D10" s="59"/>
      <c r="E10" s="37">
        <v>55980</v>
      </c>
      <c r="F10" s="63">
        <f t="shared" si="1"/>
        <v>800891</v>
      </c>
      <c r="G10" s="48" t="s">
        <v>41</v>
      </c>
      <c r="H10" s="52" t="s">
        <v>42</v>
      </c>
    </row>
    <row r="11" spans="1:11" ht="33" x14ac:dyDescent="0.3">
      <c r="A11" s="6">
        <v>1</v>
      </c>
      <c r="B11" s="7">
        <v>3</v>
      </c>
      <c r="C11" s="42" t="s">
        <v>43</v>
      </c>
      <c r="D11" s="59"/>
      <c r="E11" s="37">
        <v>24000</v>
      </c>
      <c r="F11" s="63">
        <f t="shared" si="1"/>
        <v>776891</v>
      </c>
      <c r="G11" s="48" t="s">
        <v>38</v>
      </c>
      <c r="H11" s="52" t="s">
        <v>39</v>
      </c>
    </row>
    <row r="12" spans="1:11" ht="33" x14ac:dyDescent="0.3">
      <c r="A12" s="6">
        <v>1</v>
      </c>
      <c r="B12" s="7">
        <v>10</v>
      </c>
      <c r="C12" s="42" t="s">
        <v>44</v>
      </c>
      <c r="D12" s="59"/>
      <c r="E12" s="37">
        <v>21000</v>
      </c>
      <c r="F12" s="63">
        <f t="shared" si="1"/>
        <v>755891</v>
      </c>
      <c r="G12" s="48" t="s">
        <v>38</v>
      </c>
      <c r="H12" s="52" t="s">
        <v>39</v>
      </c>
    </row>
    <row r="13" spans="1:11" ht="33" x14ac:dyDescent="0.3">
      <c r="A13" s="6">
        <v>1</v>
      </c>
      <c r="B13" s="7">
        <v>15</v>
      </c>
      <c r="C13" s="42" t="s">
        <v>45</v>
      </c>
      <c r="D13" s="59"/>
      <c r="E13" s="37">
        <v>70000</v>
      </c>
      <c r="F13" s="63">
        <f t="shared" si="1"/>
        <v>685891</v>
      </c>
      <c r="G13" s="48" t="s">
        <v>46</v>
      </c>
      <c r="H13" s="52" t="s">
        <v>39</v>
      </c>
      <c r="K13" s="32"/>
    </row>
    <row r="14" spans="1:11" ht="27.75" customHeight="1" x14ac:dyDescent="0.3">
      <c r="A14" s="6">
        <v>1</v>
      </c>
      <c r="B14" s="7">
        <v>17</v>
      </c>
      <c r="C14" s="42" t="s">
        <v>47</v>
      </c>
      <c r="D14" s="59"/>
      <c r="E14" s="37">
        <v>12000</v>
      </c>
      <c r="F14" s="63">
        <f t="shared" si="1"/>
        <v>673891</v>
      </c>
      <c r="G14" s="48" t="s">
        <v>48</v>
      </c>
      <c r="H14" s="52" t="s">
        <v>49</v>
      </c>
    </row>
    <row r="15" spans="1:11" ht="27.75" customHeight="1" x14ac:dyDescent="0.3">
      <c r="A15" s="6">
        <v>1</v>
      </c>
      <c r="B15" s="7">
        <v>20</v>
      </c>
      <c r="C15" s="42" t="s">
        <v>50</v>
      </c>
      <c r="D15" s="59"/>
      <c r="E15" s="37">
        <v>14000</v>
      </c>
      <c r="F15" s="63">
        <f t="shared" si="1"/>
        <v>659891</v>
      </c>
      <c r="G15" s="48" t="s">
        <v>48</v>
      </c>
      <c r="H15" s="52" t="s">
        <v>49</v>
      </c>
    </row>
    <row r="16" spans="1:11" ht="54.75" customHeight="1" x14ac:dyDescent="0.3">
      <c r="A16" s="6">
        <v>1</v>
      </c>
      <c r="B16" s="7">
        <v>22</v>
      </c>
      <c r="C16" s="42" t="s">
        <v>61</v>
      </c>
      <c r="D16" s="59"/>
      <c r="E16" s="37">
        <v>50000</v>
      </c>
      <c r="F16" s="63">
        <f t="shared" si="1"/>
        <v>609891</v>
      </c>
      <c r="G16" s="48" t="s">
        <v>62</v>
      </c>
      <c r="H16" s="52" t="s">
        <v>63</v>
      </c>
    </row>
    <row r="17" spans="1:8" ht="30" customHeight="1" x14ac:dyDescent="0.3">
      <c r="A17" s="6">
        <v>1</v>
      </c>
      <c r="B17" s="7">
        <v>23</v>
      </c>
      <c r="C17" s="42" t="s">
        <v>51</v>
      </c>
      <c r="D17" s="59"/>
      <c r="E17" s="37">
        <v>100000</v>
      </c>
      <c r="F17" s="63">
        <f t="shared" si="1"/>
        <v>509891</v>
      </c>
      <c r="G17" s="48" t="s">
        <v>52</v>
      </c>
      <c r="H17" s="52" t="s">
        <v>53</v>
      </c>
    </row>
    <row r="18" spans="1:8" ht="34.5" customHeight="1" x14ac:dyDescent="0.3">
      <c r="A18" s="6">
        <v>1</v>
      </c>
      <c r="B18" s="7">
        <v>24</v>
      </c>
      <c r="C18" s="42" t="s">
        <v>54</v>
      </c>
      <c r="D18" s="59"/>
      <c r="E18" s="37">
        <v>60000</v>
      </c>
      <c r="F18" s="63">
        <f t="shared" si="1"/>
        <v>449891</v>
      </c>
      <c r="G18" s="48" t="s">
        <v>41</v>
      </c>
      <c r="H18" s="52" t="s">
        <v>42</v>
      </c>
    </row>
    <row r="19" spans="1:8" ht="33" customHeight="1" x14ac:dyDescent="0.3">
      <c r="A19" s="6">
        <v>1</v>
      </c>
      <c r="B19" s="7">
        <v>24</v>
      </c>
      <c r="C19" s="42" t="s">
        <v>56</v>
      </c>
      <c r="D19" s="59"/>
      <c r="E19" s="37">
        <v>14040</v>
      </c>
      <c r="F19" s="63">
        <f t="shared" si="1"/>
        <v>435851</v>
      </c>
      <c r="G19" s="48" t="s">
        <v>48</v>
      </c>
      <c r="H19" s="52" t="s">
        <v>49</v>
      </c>
    </row>
    <row r="20" spans="1:8" ht="32.25" customHeight="1" x14ac:dyDescent="0.3">
      <c r="A20" s="6">
        <v>1</v>
      </c>
      <c r="B20" s="7">
        <v>24</v>
      </c>
      <c r="C20" s="42" t="s">
        <v>57</v>
      </c>
      <c r="D20" s="59"/>
      <c r="E20" s="37">
        <v>144000</v>
      </c>
      <c r="F20" s="63">
        <f t="shared" si="1"/>
        <v>291851</v>
      </c>
      <c r="G20" s="48" t="s">
        <v>48</v>
      </c>
      <c r="H20" s="52" t="s">
        <v>49</v>
      </c>
    </row>
    <row r="21" spans="1:8" ht="21.95" customHeight="1" x14ac:dyDescent="0.3">
      <c r="A21" s="6"/>
      <c r="B21" s="7"/>
      <c r="C21" s="42"/>
      <c r="D21" s="59"/>
      <c r="E21" s="37"/>
      <c r="F21" s="63"/>
      <c r="G21" s="48"/>
      <c r="H21" s="52"/>
    </row>
    <row r="22" spans="1:8" ht="21.95" customHeight="1" thickBot="1" x14ac:dyDescent="0.35">
      <c r="A22" s="11"/>
      <c r="B22" s="14"/>
      <c r="C22" s="43"/>
      <c r="D22" s="60"/>
      <c r="E22" s="38"/>
      <c r="F22" s="63"/>
      <c r="G22" s="49"/>
      <c r="H22" s="53"/>
    </row>
    <row r="23" spans="1:8" ht="45" customHeight="1" thickBot="1" x14ac:dyDescent="0.35">
      <c r="A23" s="15"/>
      <c r="B23" s="16"/>
      <c r="C23" s="44" t="s">
        <v>8</v>
      </c>
      <c r="D23" s="57">
        <f>SUM(D4:D22)</f>
        <v>1350001</v>
      </c>
      <c r="E23" s="39">
        <f>SUM(E4:E22)</f>
        <v>1058150</v>
      </c>
      <c r="F23" s="62">
        <f>D23-E23</f>
        <v>291851</v>
      </c>
      <c r="G23" s="47"/>
      <c r="H23" s="54"/>
    </row>
    <row r="28" spans="1:8" s="8" customFormat="1" x14ac:dyDescent="0.3">
      <c r="A28"/>
      <c r="B28"/>
      <c r="C28" s="40"/>
      <c r="D28" s="56"/>
      <c r="E28" s="35"/>
      <c r="F28" s="56"/>
      <c r="G28" s="40"/>
      <c r="H28" s="40"/>
    </row>
  </sheetData>
  <phoneticPr fontId="1" type="noConversion"/>
  <pageMargins left="0.25" right="0.25" top="0.75" bottom="0.75" header="0.3" footer="0.3"/>
  <pageSetup paperSize="9" orientation="landscape" r:id="rId1"/>
  <ignoredErrors>
    <ignoredError sqref="F6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workbookViewId="0">
      <selection activeCell="N16" sqref="N16"/>
    </sheetView>
  </sheetViews>
  <sheetFormatPr defaultRowHeight="16.5" x14ac:dyDescent="0.3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 x14ac:dyDescent="0.3">
      <c r="E2" t="s">
        <v>19</v>
      </c>
      <c r="H2" t="s">
        <v>9</v>
      </c>
    </row>
    <row r="3" spans="1:10" ht="17.25" thickBot="1" x14ac:dyDescent="0.35"/>
    <row r="4" spans="1:10" ht="17.25" thickBot="1" x14ac:dyDescent="0.35">
      <c r="A4" s="23" t="s">
        <v>10</v>
      </c>
      <c r="B4" s="23" t="s">
        <v>11</v>
      </c>
      <c r="C4" s="19" t="s">
        <v>12</v>
      </c>
      <c r="D4" s="19" t="s">
        <v>20</v>
      </c>
      <c r="E4" s="3" t="s">
        <v>13</v>
      </c>
      <c r="F4" s="3" t="s">
        <v>14</v>
      </c>
      <c r="G4" s="3" t="s">
        <v>15</v>
      </c>
      <c r="H4" s="3" t="s">
        <v>16</v>
      </c>
      <c r="I4" s="3" t="s">
        <v>18</v>
      </c>
      <c r="J4" s="18" t="s">
        <v>17</v>
      </c>
    </row>
    <row r="5" spans="1:10" x14ac:dyDescent="0.3">
      <c r="A5" s="24"/>
      <c r="B5" s="24"/>
      <c r="C5" s="20"/>
      <c r="D5" s="20"/>
      <c r="E5" s="17"/>
      <c r="F5" s="17"/>
      <c r="G5" s="17"/>
      <c r="H5" s="17"/>
      <c r="I5" s="17"/>
      <c r="J5" s="5"/>
    </row>
    <row r="6" spans="1:10" x14ac:dyDescent="0.3">
      <c r="A6" s="25"/>
      <c r="B6" s="25"/>
      <c r="C6" s="21"/>
      <c r="D6" s="21"/>
      <c r="E6" s="1"/>
      <c r="F6" s="1"/>
      <c r="G6" s="1"/>
      <c r="H6" s="1"/>
      <c r="I6" s="1"/>
      <c r="J6" s="7"/>
    </row>
    <row r="7" spans="1:10" x14ac:dyDescent="0.3">
      <c r="A7" s="25"/>
      <c r="B7" s="25"/>
      <c r="C7" s="21"/>
      <c r="D7" s="21"/>
      <c r="E7" s="1"/>
      <c r="F7" s="1"/>
      <c r="G7" s="1"/>
      <c r="H7" s="1"/>
      <c r="I7" s="1"/>
      <c r="J7" s="7"/>
    </row>
    <row r="8" spans="1:10" x14ac:dyDescent="0.3">
      <c r="A8" s="25"/>
      <c r="B8" s="25"/>
      <c r="C8" s="21"/>
      <c r="D8" s="21"/>
      <c r="E8" s="1"/>
      <c r="F8" s="1"/>
      <c r="G8" s="1"/>
      <c r="H8" s="1"/>
      <c r="I8" s="1"/>
      <c r="J8" s="7"/>
    </row>
    <row r="9" spans="1:10" x14ac:dyDescent="0.3">
      <c r="A9" s="25"/>
      <c r="B9" s="25"/>
      <c r="C9" s="21"/>
      <c r="D9" s="21"/>
      <c r="E9" s="1"/>
      <c r="F9" s="1"/>
      <c r="G9" s="1"/>
      <c r="H9" s="1"/>
      <c r="I9" s="1"/>
      <c r="J9" s="7"/>
    </row>
    <row r="10" spans="1:10" x14ac:dyDescent="0.3">
      <c r="A10" s="25"/>
      <c r="B10" s="25"/>
      <c r="C10" s="21"/>
      <c r="D10" s="21"/>
      <c r="E10" s="1"/>
      <c r="F10" s="1"/>
      <c r="G10" s="1"/>
      <c r="H10" s="1"/>
      <c r="I10" s="1"/>
      <c r="J10" s="7"/>
    </row>
    <row r="11" spans="1:10" x14ac:dyDescent="0.3">
      <c r="A11" s="25"/>
      <c r="B11" s="25"/>
      <c r="C11" s="21"/>
      <c r="D11" s="21"/>
      <c r="E11" s="1"/>
      <c r="F11" s="1"/>
      <c r="G11" s="1"/>
      <c r="H11" s="1"/>
      <c r="I11" s="1"/>
      <c r="J11" s="7"/>
    </row>
    <row r="12" spans="1:10" x14ac:dyDescent="0.3">
      <c r="A12" s="25"/>
      <c r="B12" s="25"/>
      <c r="C12" s="21"/>
      <c r="D12" s="21"/>
      <c r="E12" s="1"/>
      <c r="F12" s="1"/>
      <c r="G12" s="1"/>
      <c r="H12" s="1"/>
      <c r="I12" s="1"/>
      <c r="J12" s="7"/>
    </row>
    <row r="13" spans="1:10" x14ac:dyDescent="0.3">
      <c r="A13" s="25"/>
      <c r="B13" s="25"/>
      <c r="C13" s="21"/>
      <c r="D13" s="21"/>
      <c r="E13" s="1"/>
      <c r="F13" s="1"/>
      <c r="G13" s="1"/>
      <c r="H13" s="1"/>
      <c r="I13" s="1"/>
      <c r="J13" s="7"/>
    </row>
    <row r="14" spans="1:10" x14ac:dyDescent="0.3">
      <c r="A14" s="25"/>
      <c r="B14" s="25"/>
      <c r="C14" s="21"/>
      <c r="D14" s="21"/>
      <c r="E14" s="1"/>
      <c r="F14" s="1"/>
      <c r="G14" s="1"/>
      <c r="H14" s="1"/>
      <c r="I14" s="1"/>
      <c r="J14" s="7"/>
    </row>
    <row r="15" spans="1:10" x14ac:dyDescent="0.3">
      <c r="A15" s="25"/>
      <c r="B15" s="25"/>
      <c r="C15" s="21"/>
      <c r="D15" s="21"/>
      <c r="E15" s="1"/>
      <c r="F15" s="1"/>
      <c r="G15" s="1"/>
      <c r="H15" s="1"/>
      <c r="I15" s="1"/>
      <c r="J15" s="7"/>
    </row>
    <row r="16" spans="1:10" x14ac:dyDescent="0.3">
      <c r="A16" s="25"/>
      <c r="B16" s="25"/>
      <c r="C16" s="21"/>
      <c r="D16" s="21"/>
      <c r="E16" s="1"/>
      <c r="F16" s="1"/>
      <c r="G16" s="1"/>
      <c r="H16" s="1"/>
      <c r="I16" s="1"/>
      <c r="J16" s="7"/>
    </row>
    <row r="17" spans="1:10" x14ac:dyDescent="0.3">
      <c r="A17" s="25"/>
      <c r="B17" s="25"/>
      <c r="C17" s="21"/>
      <c r="D17" s="21"/>
      <c r="E17" s="1"/>
      <c r="F17" s="1"/>
      <c r="G17" s="1"/>
      <c r="H17" s="1"/>
      <c r="I17" s="1"/>
      <c r="J17" s="7"/>
    </row>
    <row r="18" spans="1:10" x14ac:dyDescent="0.3">
      <c r="A18" s="25"/>
      <c r="B18" s="25"/>
      <c r="C18" s="21"/>
      <c r="D18" s="21"/>
      <c r="E18" s="1"/>
      <c r="F18" s="1"/>
      <c r="G18" s="1"/>
      <c r="H18" s="1"/>
      <c r="I18" s="1"/>
      <c r="J18" s="7"/>
    </row>
    <row r="19" spans="1:10" x14ac:dyDescent="0.3">
      <c r="A19" s="25"/>
      <c r="B19" s="25"/>
      <c r="C19" s="21"/>
      <c r="D19" s="21"/>
      <c r="E19" s="1"/>
      <c r="F19" s="1"/>
      <c r="G19" s="1"/>
      <c r="H19" s="1"/>
      <c r="I19" s="1"/>
      <c r="J19" s="7"/>
    </row>
    <row r="20" spans="1:10" x14ac:dyDescent="0.3">
      <c r="A20" s="25"/>
      <c r="B20" s="25"/>
      <c r="C20" s="21"/>
      <c r="D20" s="21"/>
      <c r="E20" s="1"/>
      <c r="F20" s="1"/>
      <c r="G20" s="1"/>
      <c r="H20" s="1"/>
      <c r="I20" s="1"/>
      <c r="J20" s="7"/>
    </row>
    <row r="21" spans="1:10" x14ac:dyDescent="0.3">
      <c r="A21" s="25"/>
      <c r="B21" s="25"/>
      <c r="C21" s="21"/>
      <c r="D21" s="21"/>
      <c r="E21" s="1"/>
      <c r="F21" s="1"/>
      <c r="G21" s="1"/>
      <c r="H21" s="1"/>
      <c r="I21" s="1"/>
      <c r="J21" s="7"/>
    </row>
    <row r="22" spans="1:10" x14ac:dyDescent="0.3">
      <c r="A22" s="25"/>
      <c r="B22" s="25"/>
      <c r="C22" s="21"/>
      <c r="D22" s="21"/>
      <c r="E22" s="1"/>
      <c r="F22" s="1"/>
      <c r="G22" s="1"/>
      <c r="H22" s="1"/>
      <c r="I22" s="1"/>
      <c r="J22" s="7"/>
    </row>
    <row r="23" spans="1:10" x14ac:dyDescent="0.3">
      <c r="A23" s="25"/>
      <c r="B23" s="25"/>
      <c r="C23" s="21"/>
      <c r="D23" s="21"/>
      <c r="E23" s="1"/>
      <c r="F23" s="1"/>
      <c r="G23" s="1"/>
      <c r="H23" s="1"/>
      <c r="I23" s="1"/>
      <c r="J23" s="7"/>
    </row>
    <row r="24" spans="1:10" x14ac:dyDescent="0.3">
      <c r="A24" s="25"/>
      <c r="B24" s="25"/>
      <c r="C24" s="21"/>
      <c r="D24" s="21"/>
      <c r="E24" s="1"/>
      <c r="F24" s="1"/>
      <c r="G24" s="1"/>
      <c r="H24" s="1"/>
      <c r="I24" s="1"/>
      <c r="J24" s="7"/>
    </row>
    <row r="25" spans="1:10" x14ac:dyDescent="0.3">
      <c r="A25" s="25"/>
      <c r="B25" s="25"/>
      <c r="C25" s="21"/>
      <c r="D25" s="21"/>
      <c r="E25" s="1"/>
      <c r="F25" s="1"/>
      <c r="G25" s="1"/>
      <c r="H25" s="1"/>
      <c r="I25" s="1"/>
      <c r="J25" s="7"/>
    </row>
    <row r="26" spans="1:10" x14ac:dyDescent="0.3">
      <c r="A26" s="25"/>
      <c r="B26" s="25"/>
      <c r="C26" s="21"/>
      <c r="D26" s="21"/>
      <c r="E26" s="1"/>
      <c r="F26" s="1"/>
      <c r="G26" s="1"/>
      <c r="H26" s="1"/>
      <c r="I26" s="1"/>
      <c r="J26" s="7"/>
    </row>
    <row r="27" spans="1:10" x14ac:dyDescent="0.3">
      <c r="A27" s="25"/>
      <c r="B27" s="25"/>
      <c r="C27" s="21"/>
      <c r="D27" s="21"/>
      <c r="E27" s="1"/>
      <c r="F27" s="1"/>
      <c r="G27" s="1"/>
      <c r="H27" s="1"/>
      <c r="I27" s="1"/>
      <c r="J27" s="7"/>
    </row>
    <row r="28" spans="1:10" x14ac:dyDescent="0.3">
      <c r="A28" s="25"/>
      <c r="B28" s="25"/>
      <c r="C28" s="21"/>
      <c r="D28" s="21"/>
      <c r="E28" s="1"/>
      <c r="F28" s="1"/>
      <c r="G28" s="1"/>
      <c r="H28" s="1"/>
      <c r="I28" s="1"/>
      <c r="J28" s="7"/>
    </row>
    <row r="29" spans="1:10" ht="17.25" thickBot="1" x14ac:dyDescent="0.35">
      <c r="A29" s="26"/>
      <c r="B29" s="26"/>
      <c r="C29" s="22"/>
      <c r="D29" s="22"/>
      <c r="E29" s="9"/>
      <c r="F29" s="9"/>
      <c r="G29" s="9"/>
      <c r="H29" s="9"/>
      <c r="I29" s="9"/>
      <c r="J29" s="10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J9" sqref="J9"/>
    </sheetView>
  </sheetViews>
  <sheetFormatPr defaultRowHeight="16.5" x14ac:dyDescent="0.3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 x14ac:dyDescent="0.35">
      <c r="A1" s="23" t="s">
        <v>10</v>
      </c>
      <c r="B1" s="19" t="s">
        <v>11</v>
      </c>
      <c r="C1" s="3" t="s">
        <v>12</v>
      </c>
      <c r="D1" s="3" t="s">
        <v>23</v>
      </c>
      <c r="E1" s="3" t="s">
        <v>21</v>
      </c>
      <c r="F1" s="3" t="s">
        <v>22</v>
      </c>
      <c r="G1" s="27" t="s">
        <v>24</v>
      </c>
      <c r="H1" s="18" t="s">
        <v>25</v>
      </c>
    </row>
    <row r="2" spans="1:8" x14ac:dyDescent="0.3">
      <c r="A2" s="24"/>
      <c r="B2" s="20"/>
      <c r="C2" s="17"/>
      <c r="D2" s="17"/>
      <c r="E2" s="17"/>
      <c r="F2" s="17"/>
      <c r="G2" s="28"/>
      <c r="H2" s="5"/>
    </row>
    <row r="3" spans="1:8" x14ac:dyDescent="0.3">
      <c r="A3" s="25"/>
      <c r="B3" s="21"/>
      <c r="C3" s="1"/>
      <c r="D3" s="1"/>
      <c r="E3" s="1"/>
      <c r="F3" s="1"/>
      <c r="G3" s="29"/>
      <c r="H3" s="7"/>
    </row>
    <row r="4" spans="1:8" x14ac:dyDescent="0.3">
      <c r="A4" s="25"/>
      <c r="B4" s="21"/>
      <c r="C4" s="1"/>
      <c r="D4" s="1"/>
      <c r="E4" s="1"/>
      <c r="F4" s="1"/>
      <c r="G4" s="29"/>
      <c r="H4" s="7"/>
    </row>
    <row r="5" spans="1:8" x14ac:dyDescent="0.3">
      <c r="A5" s="25"/>
      <c r="B5" s="21"/>
      <c r="C5" s="1"/>
      <c r="D5" s="1"/>
      <c r="E5" s="1"/>
      <c r="F5" s="1"/>
      <c r="G5" s="29"/>
      <c r="H5" s="7"/>
    </row>
    <row r="6" spans="1:8" x14ac:dyDescent="0.3">
      <c r="A6" s="25"/>
      <c r="B6" s="21"/>
      <c r="C6" s="1"/>
      <c r="D6" s="1"/>
      <c r="E6" s="1"/>
      <c r="F6" s="1"/>
      <c r="G6" s="29"/>
      <c r="H6" s="7"/>
    </row>
    <row r="7" spans="1:8" x14ac:dyDescent="0.3">
      <c r="A7" s="25"/>
      <c r="B7" s="21"/>
      <c r="C7" s="1"/>
      <c r="D7" s="1"/>
      <c r="E7" s="1"/>
      <c r="F7" s="1"/>
      <c r="G7" s="29"/>
      <c r="H7" s="7"/>
    </row>
    <row r="8" spans="1:8" x14ac:dyDescent="0.3">
      <c r="A8" s="25"/>
      <c r="B8" s="21"/>
      <c r="C8" s="1"/>
      <c r="D8" s="1"/>
      <c r="E8" s="1"/>
      <c r="F8" s="1"/>
      <c r="G8" s="29"/>
      <c r="H8" s="7"/>
    </row>
    <row r="9" spans="1:8" x14ac:dyDescent="0.3">
      <c r="A9" s="25"/>
      <c r="B9" s="21"/>
      <c r="C9" s="1"/>
      <c r="D9" s="1"/>
      <c r="E9" s="1"/>
      <c r="F9" s="1"/>
      <c r="G9" s="29"/>
      <c r="H9" s="7"/>
    </row>
    <row r="10" spans="1:8" x14ac:dyDescent="0.3">
      <c r="A10" s="25"/>
      <c r="B10" s="21"/>
      <c r="C10" s="1"/>
      <c r="D10" s="1"/>
      <c r="E10" s="1"/>
      <c r="F10" s="1"/>
      <c r="G10" s="29"/>
      <c r="H10" s="7"/>
    </row>
    <row r="11" spans="1:8" x14ac:dyDescent="0.3">
      <c r="A11" s="25"/>
      <c r="B11" s="21"/>
      <c r="C11" s="1"/>
      <c r="D11" s="1"/>
      <c r="E11" s="1"/>
      <c r="F11" s="1"/>
      <c r="G11" s="29"/>
      <c r="H11" s="7"/>
    </row>
    <row r="12" spans="1:8" x14ac:dyDescent="0.3">
      <c r="A12" s="25"/>
      <c r="B12" s="21"/>
      <c r="C12" s="1"/>
      <c r="D12" s="1"/>
      <c r="E12" s="1"/>
      <c r="F12" s="1"/>
      <c r="G12" s="29"/>
      <c r="H12" s="7"/>
    </row>
    <row r="13" spans="1:8" x14ac:dyDescent="0.3">
      <c r="A13" s="25"/>
      <c r="B13" s="21"/>
      <c r="C13" s="1"/>
      <c r="D13" s="1"/>
      <c r="E13" s="1"/>
      <c r="F13" s="1"/>
      <c r="G13" s="29"/>
      <c r="H13" s="7"/>
    </row>
    <row r="14" spans="1:8" x14ac:dyDescent="0.3">
      <c r="A14" s="25"/>
      <c r="B14" s="21"/>
      <c r="C14" s="1"/>
      <c r="D14" s="1"/>
      <c r="E14" s="1"/>
      <c r="F14" s="1"/>
      <c r="G14" s="29"/>
      <c r="H14" s="7"/>
    </row>
    <row r="15" spans="1:8" x14ac:dyDescent="0.3">
      <c r="A15" s="25"/>
      <c r="B15" s="21"/>
      <c r="C15" s="1"/>
      <c r="D15" s="1"/>
      <c r="E15" s="1"/>
      <c r="F15" s="1"/>
      <c r="G15" s="29"/>
      <c r="H15" s="7"/>
    </row>
    <row r="16" spans="1:8" x14ac:dyDescent="0.3">
      <c r="A16" s="25"/>
      <c r="B16" s="21"/>
      <c r="C16" s="1"/>
      <c r="D16" s="1"/>
      <c r="E16" s="1"/>
      <c r="F16" s="1"/>
      <c r="G16" s="29"/>
      <c r="H16" s="7"/>
    </row>
    <row r="17" spans="1:8" x14ac:dyDescent="0.3">
      <c r="A17" s="25"/>
      <c r="B17" s="21"/>
      <c r="C17" s="1"/>
      <c r="D17" s="1"/>
      <c r="E17" s="1"/>
      <c r="F17" s="1"/>
      <c r="G17" s="29"/>
      <c r="H17" s="7"/>
    </row>
    <row r="18" spans="1:8" x14ac:dyDescent="0.3">
      <c r="A18" s="25"/>
      <c r="B18" s="21"/>
      <c r="C18" s="1"/>
      <c r="D18" s="1"/>
      <c r="E18" s="1"/>
      <c r="F18" s="1"/>
      <c r="G18" s="29"/>
      <c r="H18" s="7"/>
    </row>
    <row r="19" spans="1:8" x14ac:dyDescent="0.3">
      <c r="A19" s="25"/>
      <c r="B19" s="21"/>
      <c r="C19" s="1"/>
      <c r="D19" s="1"/>
      <c r="E19" s="1"/>
      <c r="F19" s="1"/>
      <c r="G19" s="29"/>
      <c r="H19" s="7"/>
    </row>
    <row r="20" spans="1:8" x14ac:dyDescent="0.3">
      <c r="A20" s="25"/>
      <c r="B20" s="21"/>
      <c r="C20" s="1"/>
      <c r="D20" s="1"/>
      <c r="E20" s="1"/>
      <c r="F20" s="1"/>
      <c r="G20" s="29"/>
      <c r="H20" s="7"/>
    </row>
    <row r="21" spans="1:8" x14ac:dyDescent="0.3">
      <c r="A21" s="25"/>
      <c r="B21" s="21"/>
      <c r="C21" s="1"/>
      <c r="D21" s="1"/>
      <c r="E21" s="1"/>
      <c r="F21" s="1"/>
      <c r="G21" s="29"/>
      <c r="H21" s="7"/>
    </row>
    <row r="22" spans="1:8" x14ac:dyDescent="0.3">
      <c r="A22" s="25"/>
      <c r="B22" s="21"/>
      <c r="C22" s="1"/>
      <c r="D22" s="1"/>
      <c r="E22" s="1"/>
      <c r="F22" s="1"/>
      <c r="G22" s="29"/>
      <c r="H22" s="7"/>
    </row>
    <row r="23" spans="1:8" x14ac:dyDescent="0.3">
      <c r="A23" s="25"/>
      <c r="B23" s="21"/>
      <c r="C23" s="1"/>
      <c r="D23" s="1"/>
      <c r="E23" s="1"/>
      <c r="F23" s="1"/>
      <c r="G23" s="29"/>
      <c r="H23" s="7"/>
    </row>
    <row r="24" spans="1:8" x14ac:dyDescent="0.3">
      <c r="A24" s="25"/>
      <c r="B24" s="21"/>
      <c r="C24" s="1"/>
      <c r="D24" s="1"/>
      <c r="E24" s="1"/>
      <c r="F24" s="1"/>
      <c r="G24" s="29"/>
      <c r="H24" s="7"/>
    </row>
    <row r="25" spans="1:8" x14ac:dyDescent="0.3">
      <c r="A25" s="25"/>
      <c r="B25" s="21"/>
      <c r="C25" s="1"/>
      <c r="D25" s="1"/>
      <c r="E25" s="1"/>
      <c r="F25" s="1"/>
      <c r="G25" s="29"/>
      <c r="H25" s="7"/>
    </row>
    <row r="26" spans="1:8" x14ac:dyDescent="0.3">
      <c r="A26" s="25"/>
      <c r="B26" s="21"/>
      <c r="C26" s="1"/>
      <c r="D26" s="1"/>
      <c r="E26" s="1"/>
      <c r="F26" s="1"/>
      <c r="G26" s="29"/>
      <c r="H26" s="7"/>
    </row>
    <row r="27" spans="1:8" x14ac:dyDescent="0.3">
      <c r="A27" s="25"/>
      <c r="B27" s="21"/>
      <c r="C27" s="1"/>
      <c r="D27" s="1"/>
      <c r="E27" s="1"/>
      <c r="F27" s="1"/>
      <c r="G27" s="29"/>
      <c r="H27" s="7"/>
    </row>
    <row r="28" spans="1:8" x14ac:dyDescent="0.3">
      <c r="A28" s="25"/>
      <c r="B28" s="21"/>
      <c r="C28" s="1"/>
      <c r="D28" s="1"/>
      <c r="E28" s="1"/>
      <c r="F28" s="1"/>
      <c r="G28" s="29"/>
      <c r="H28" s="7"/>
    </row>
    <row r="29" spans="1:8" ht="17.25" thickBot="1" x14ac:dyDescent="0.35">
      <c r="A29" s="26"/>
      <c r="B29" s="22"/>
      <c r="C29" s="9"/>
      <c r="D29" s="9"/>
      <c r="E29" s="9"/>
      <c r="F29" s="9"/>
      <c r="G29" s="30"/>
      <c r="H29" s="10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</cp:lastModifiedBy>
  <cp:lastPrinted>2016-02-06T02:10:02Z</cp:lastPrinted>
  <dcterms:created xsi:type="dcterms:W3CDTF">2015-12-28T06:38:00Z</dcterms:created>
  <dcterms:modified xsi:type="dcterms:W3CDTF">2016-02-06T02:11:11Z</dcterms:modified>
</cp:coreProperties>
</file>