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oiema\Desktop\"/>
    </mc:Choice>
  </mc:AlternateContent>
  <bookViews>
    <workbookView xWindow="0" yWindow="0" windowWidth="20490" windowHeight="7710"/>
  </bookViews>
  <sheets>
    <sheet name="항목별 명세서" sheetId="1" r:id="rId1"/>
    <sheet name="Worksheet" sheetId="2" r:id="rId2"/>
  </sheets>
  <calcPr calcId="152511"/>
</workbook>
</file>

<file path=xl/calcChain.xml><?xml version="1.0" encoding="utf-8"?>
<calcChain xmlns="http://schemas.openxmlformats.org/spreadsheetml/2006/main">
  <c r="E86" i="1" l="1"/>
  <c r="E84" i="1" l="1"/>
  <c r="B84" i="1"/>
</calcChain>
</file>

<file path=xl/sharedStrings.xml><?xml version="1.0" encoding="utf-8"?>
<sst xmlns="http://schemas.openxmlformats.org/spreadsheetml/2006/main" count="136" uniqueCount="130">
  <si>
    <t>항목별 명세서</t>
  </si>
  <si>
    <t xml:space="preserve">(2019.06.01~2019.07.01) </t>
  </si>
  <si>
    <t>수입항목</t>
  </si>
  <si>
    <t>금액</t>
  </si>
  <si>
    <t>잔액</t>
  </si>
  <si>
    <t>지출항목</t>
  </si>
  <si>
    <t>십일조헌금</t>
  </si>
  <si>
    <t>건물임차료</t>
  </si>
  <si>
    <t>선교헌금</t>
  </si>
  <si>
    <t>교실사용료</t>
  </si>
  <si>
    <t>신년</t>
  </si>
  <si>
    <t>독립교단회비</t>
  </si>
  <si>
    <t>부활절</t>
  </si>
  <si>
    <t>예비비</t>
  </si>
  <si>
    <t>맥추</t>
  </si>
  <si>
    <t>기타지출</t>
  </si>
  <si>
    <t>추수</t>
  </si>
  <si>
    <t>장기대여금</t>
  </si>
  <si>
    <t>성탄</t>
  </si>
  <si>
    <t>단기대여금</t>
  </si>
  <si>
    <t>주일헌금</t>
  </si>
  <si>
    <t>임차보증금</t>
  </si>
  <si>
    <t>감사헌금</t>
  </si>
  <si>
    <t>차입금상환</t>
  </si>
  <si>
    <t>구제헌금</t>
  </si>
  <si>
    <t>친교부-주일 중식비</t>
  </si>
  <si>
    <t>교회학교헌금</t>
  </si>
  <si>
    <t>친교부-주관행사비</t>
  </si>
  <si>
    <t>교회학교후원금</t>
  </si>
  <si>
    <t>친교부-용역비</t>
  </si>
  <si>
    <t>꽃꽂이헌금</t>
  </si>
  <si>
    <t>친교부-경상운영비</t>
  </si>
  <si>
    <t>장학헌금</t>
  </si>
  <si>
    <t>사회부-물품구입비</t>
  </si>
  <si>
    <t>우간다가축헌금</t>
  </si>
  <si>
    <t>사회부-긴급지원비</t>
  </si>
  <si>
    <t>중고등부필리핀선교</t>
  </si>
  <si>
    <t>사회부-장애우난방비지원</t>
  </si>
  <si>
    <t>특별헌금(김밥)</t>
  </si>
  <si>
    <t>사회부-경상운영비</t>
  </si>
  <si>
    <t>예배부</t>
  </si>
  <si>
    <t>사회부-그룹홈</t>
  </si>
  <si>
    <t>유치부</t>
  </si>
  <si>
    <t>사무처-방송장비구입비</t>
  </si>
  <si>
    <t>초동부</t>
  </si>
  <si>
    <t>사무처-방송장비유지보수비</t>
  </si>
  <si>
    <t>중고등부</t>
  </si>
  <si>
    <t>사무처-사무실관리비</t>
  </si>
  <si>
    <t>청년부</t>
  </si>
  <si>
    <t>사무처-사무실임차료</t>
  </si>
  <si>
    <t>교육부</t>
  </si>
  <si>
    <t>사무처-도서인쇄비</t>
  </si>
  <si>
    <t>징검다리청년부</t>
  </si>
  <si>
    <t>사무처-사무기기임차료</t>
  </si>
  <si>
    <t>사회부</t>
  </si>
  <si>
    <t>사무처-차량유지비</t>
  </si>
  <si>
    <t>봉사부</t>
  </si>
  <si>
    <t>사무처-비품구입비</t>
  </si>
  <si>
    <t>친교부</t>
  </si>
  <si>
    <t>사무처-소모품비</t>
  </si>
  <si>
    <t>새신자부</t>
  </si>
  <si>
    <t>사무처-통신비</t>
  </si>
  <si>
    <t>목회사무처</t>
  </si>
  <si>
    <t>사무처-수도광열비</t>
  </si>
  <si>
    <t>킹덤빌더스후원금</t>
  </si>
  <si>
    <t>사무처-수선유지비</t>
  </si>
  <si>
    <t>전년도이월금</t>
  </si>
  <si>
    <t>사무처-교통비</t>
  </si>
  <si>
    <t>사랑목장후원금</t>
  </si>
  <si>
    <t>사무처-홍보비</t>
  </si>
  <si>
    <t>수입이자</t>
  </si>
  <si>
    <t>사무처-공과금</t>
  </si>
  <si>
    <t>기타잡수익</t>
  </si>
  <si>
    <t>사무처-경상운영비</t>
  </si>
  <si>
    <t>일시차입금</t>
  </si>
  <si>
    <t>목회팀-경조비</t>
  </si>
  <si>
    <t>차입금</t>
  </si>
  <si>
    <t>목회팀-심방비</t>
  </si>
  <si>
    <t>자산처분수입(기본금)</t>
  </si>
  <si>
    <t>새가족부-도서구입비</t>
  </si>
  <si>
    <t>임대보증반환금</t>
  </si>
  <si>
    <t>새가족부-경상운영비</t>
  </si>
  <si>
    <t>단기대여상환금</t>
  </si>
  <si>
    <t>CBS선교비</t>
  </si>
  <si>
    <t>분립개척헌금</t>
  </si>
  <si>
    <t>국내선교비</t>
  </si>
  <si>
    <t>국외선교비</t>
  </si>
  <si>
    <t>선교헌금적립</t>
  </si>
  <si>
    <t>목회팀-주관행사비</t>
  </si>
  <si>
    <t>목회팀-도서구입비</t>
  </si>
  <si>
    <t>킹덤빌더스-물품구입비</t>
  </si>
  <si>
    <t>킹덤빌더스-운영비</t>
  </si>
  <si>
    <t>사랑목장운영비</t>
  </si>
  <si>
    <t>장애우일본여행</t>
  </si>
  <si>
    <t>예비부서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</si>
  <si>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</si>
  <si>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</si>
  <si>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</si>
  <si>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</si>
  <si>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</si>
  <si>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</si>
  <si>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</si>
  <si>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</si>
  <si>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</si>
  <si>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</si>
  <si>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</si>
  <si>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</si>
  <si>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</si>
  <si>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</si>
  <si>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</si>
  <si>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교육부-장학금</t>
  </si>
  <si>
    <t>교육부-인재양성지원금</t>
  </si>
  <si>
    <t>교육부-징검다리청년부</t>
  </si>
  <si>
    <t>담임목사사례비</t>
  </si>
  <si>
    <t>부목사사례비</t>
  </si>
  <si>
    <t>전도사사례비</t>
  </si>
  <si>
    <t>교역자상여금</t>
  </si>
  <si>
    <t>목회자학비지원비</t>
  </si>
  <si>
    <t>자녀학비지원비</t>
  </si>
  <si>
    <t>목회자연수비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</si>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</sst>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-&quot;#,##0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0" fontId="0" fillId="0" borderId="4" xfId="0" applyBorder="1"/>
    <xf numFmtId="3" fontId="0" fillId="0" borderId="2" xfId="0" applyNumberForma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176" fontId="0" fillId="0" borderId="21" xfId="0" applyNumberFormat="1" applyBorder="1"/>
    <xf numFmtId="3" fontId="0" fillId="0" borderId="22" xfId="0" applyNumberFormat="1" applyBorder="1"/>
    <xf numFmtId="176" fontId="0" fillId="0" borderId="22" xfId="0" applyNumberFormat="1" applyBorder="1"/>
    <xf numFmtId="176" fontId="0" fillId="0" borderId="23" xfId="0" applyNumberFormat="1" applyBorder="1"/>
    <xf numFmtId="176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tabSelected="1" topLeftCell="A76" workbookViewId="0">
      <selection activeCell="E85" sqref="E85"/>
    </sheetView>
  </sheetViews>
  <sheetFormatPr defaultRowHeight="15" x14ac:dyDescent="0.25"/>
  <cols>
    <col min="1" max="1" width="19.140625" customWidth="1"/>
    <col min="2" max="2" width="10.85546875" customWidth="1"/>
    <col min="3" max="3" width="12.42578125" customWidth="1"/>
    <col min="4" max="4" width="22.85546875" customWidth="1"/>
    <col min="5" max="5" width="11.85546875" customWidth="1"/>
    <col min="6" max="6" width="12.85546875" customWidth="1"/>
  </cols>
  <sheetData>
    <row r="1" spans="1:6" ht="50.1" customHeight="1" x14ac:dyDescent="0.25">
      <c r="A1" s="30" t="s">
        <v>0</v>
      </c>
      <c r="B1" s="31"/>
      <c r="C1" s="31"/>
      <c r="D1" s="31"/>
      <c r="E1" s="31"/>
      <c r="F1" s="31"/>
    </row>
    <row r="2" spans="1:6" x14ac:dyDescent="0.25">
      <c r="A2" s="32" t="s">
        <v>1</v>
      </c>
      <c r="B2" s="31"/>
      <c r="C2" s="31"/>
      <c r="D2" s="31"/>
      <c r="E2" s="31"/>
      <c r="F2" s="31"/>
    </row>
    <row r="3" spans="1:6" x14ac:dyDescent="0.25">
      <c r="A3" s="33" t="s">
        <v>2</v>
      </c>
      <c r="B3" s="34" t="s">
        <v>3</v>
      </c>
      <c r="C3" s="34" t="s">
        <v>4</v>
      </c>
      <c r="D3" s="35" t="s">
        <v>5</v>
      </c>
      <c r="E3" s="34" t="s">
        <v>3</v>
      </c>
      <c r="F3" s="36" t="s">
        <v>4</v>
      </c>
    </row>
    <row r="4" spans="1:6" x14ac:dyDescent="0.25">
      <c r="A4" s="14" t="s">
        <v>6</v>
      </c>
      <c r="B4" s="3">
        <v>76445000</v>
      </c>
      <c r="C4" s="3">
        <v>388681280</v>
      </c>
      <c r="D4" s="4" t="s">
        <v>7</v>
      </c>
      <c r="E4" s="3">
        <v>35000000</v>
      </c>
      <c r="F4" s="23">
        <v>105000000</v>
      </c>
    </row>
    <row r="5" spans="1:6" x14ac:dyDescent="0.25">
      <c r="A5" s="15" t="s">
        <v>8</v>
      </c>
      <c r="B5" s="5">
        <v>410000</v>
      </c>
      <c r="C5" s="5">
        <v>2310000</v>
      </c>
      <c r="D5" s="6" t="s">
        <v>9</v>
      </c>
      <c r="E5" s="5">
        <v>0</v>
      </c>
      <c r="F5" s="24">
        <v>0</v>
      </c>
    </row>
    <row r="6" spans="1:6" x14ac:dyDescent="0.25">
      <c r="A6" s="15" t="s">
        <v>10</v>
      </c>
      <c r="B6" s="5">
        <v>0</v>
      </c>
      <c r="C6" s="5">
        <v>13388000</v>
      </c>
      <c r="D6" s="6" t="s">
        <v>11</v>
      </c>
      <c r="E6" s="5">
        <v>0</v>
      </c>
      <c r="F6" s="25">
        <v>401200</v>
      </c>
    </row>
    <row r="7" spans="1:6" x14ac:dyDescent="0.25">
      <c r="A7" s="15" t="s">
        <v>12</v>
      </c>
      <c r="B7" s="5">
        <v>0</v>
      </c>
      <c r="C7" s="5">
        <v>34754220</v>
      </c>
      <c r="D7" s="6" t="s">
        <v>13</v>
      </c>
      <c r="E7" s="5">
        <v>0</v>
      </c>
      <c r="F7" s="24">
        <v>0</v>
      </c>
    </row>
    <row r="8" spans="1:6" x14ac:dyDescent="0.25">
      <c r="A8" s="15" t="s">
        <v>14</v>
      </c>
      <c r="B8" s="5">
        <v>270000</v>
      </c>
      <c r="C8" s="5">
        <v>270000</v>
      </c>
      <c r="D8" s="6" t="s">
        <v>15</v>
      </c>
      <c r="E8" s="5">
        <v>0</v>
      </c>
      <c r="F8" s="24">
        <v>0</v>
      </c>
    </row>
    <row r="9" spans="1:6" x14ac:dyDescent="0.25">
      <c r="A9" s="15" t="s">
        <v>16</v>
      </c>
      <c r="B9" s="5">
        <v>0</v>
      </c>
      <c r="C9" s="5">
        <v>0</v>
      </c>
      <c r="D9" s="6" t="s">
        <v>17</v>
      </c>
      <c r="E9" s="5">
        <v>0</v>
      </c>
      <c r="F9" s="25">
        <v>100000000</v>
      </c>
    </row>
    <row r="10" spans="1:6" x14ac:dyDescent="0.25">
      <c r="A10" s="15" t="s">
        <v>18</v>
      </c>
      <c r="B10" s="5">
        <v>0</v>
      </c>
      <c r="C10" s="5">
        <v>0</v>
      </c>
      <c r="D10" s="6" t="s">
        <v>19</v>
      </c>
      <c r="E10" s="5">
        <v>0</v>
      </c>
      <c r="F10" s="24">
        <v>0</v>
      </c>
    </row>
    <row r="11" spans="1:6" x14ac:dyDescent="0.25">
      <c r="A11" s="15" t="s">
        <v>20</v>
      </c>
      <c r="B11" s="5">
        <v>12358510</v>
      </c>
      <c r="C11" s="5">
        <v>60564790</v>
      </c>
      <c r="D11" s="6" t="s">
        <v>21</v>
      </c>
      <c r="E11" s="5">
        <v>0</v>
      </c>
      <c r="F11" s="24">
        <v>0</v>
      </c>
    </row>
    <row r="12" spans="1:6" x14ac:dyDescent="0.25">
      <c r="A12" s="15" t="s">
        <v>22</v>
      </c>
      <c r="B12" s="5">
        <v>9295000</v>
      </c>
      <c r="C12" s="5">
        <v>52994000</v>
      </c>
      <c r="D12" s="6" t="s">
        <v>23</v>
      </c>
      <c r="E12" s="5">
        <v>0</v>
      </c>
      <c r="F12" s="24">
        <v>0</v>
      </c>
    </row>
    <row r="13" spans="1:6" x14ac:dyDescent="0.25">
      <c r="A13" s="15" t="s">
        <v>24</v>
      </c>
      <c r="B13" s="5">
        <v>770000</v>
      </c>
      <c r="C13" s="5">
        <v>4160000</v>
      </c>
      <c r="D13" s="6" t="s">
        <v>25</v>
      </c>
      <c r="E13" s="5">
        <v>2160000</v>
      </c>
      <c r="F13" s="25">
        <v>12499000</v>
      </c>
    </row>
    <row r="14" spans="1:6" x14ac:dyDescent="0.25">
      <c r="A14" s="15" t="s">
        <v>26</v>
      </c>
      <c r="B14" s="5">
        <v>772100</v>
      </c>
      <c r="C14" s="5">
        <v>4111720</v>
      </c>
      <c r="D14" s="6" t="s">
        <v>27</v>
      </c>
      <c r="E14" s="5">
        <v>0</v>
      </c>
      <c r="F14" s="24">
        <v>0</v>
      </c>
    </row>
    <row r="15" spans="1:6" x14ac:dyDescent="0.25">
      <c r="A15" s="15" t="s">
        <v>28</v>
      </c>
      <c r="B15" s="5">
        <v>0</v>
      </c>
      <c r="C15" s="5">
        <v>0</v>
      </c>
      <c r="D15" s="6" t="s">
        <v>29</v>
      </c>
      <c r="E15" s="5">
        <v>900000</v>
      </c>
      <c r="F15" s="25">
        <v>5600000</v>
      </c>
    </row>
    <row r="16" spans="1:6" x14ac:dyDescent="0.25">
      <c r="A16" s="15" t="s">
        <v>30</v>
      </c>
      <c r="B16" s="5">
        <v>300000</v>
      </c>
      <c r="C16" s="5">
        <v>2203850</v>
      </c>
      <c r="D16" s="6" t="s">
        <v>31</v>
      </c>
      <c r="E16" s="5">
        <v>219420</v>
      </c>
      <c r="F16" s="25">
        <v>659870</v>
      </c>
    </row>
    <row r="17" spans="1:6" x14ac:dyDescent="0.25">
      <c r="A17" s="15" t="s">
        <v>32</v>
      </c>
      <c r="B17" s="5">
        <v>40000</v>
      </c>
      <c r="C17" s="5">
        <v>760000</v>
      </c>
      <c r="D17" s="6" t="s">
        <v>33</v>
      </c>
      <c r="E17" s="5">
        <v>0</v>
      </c>
      <c r="F17" s="24">
        <v>0</v>
      </c>
    </row>
    <row r="18" spans="1:6" x14ac:dyDescent="0.25">
      <c r="A18" s="15" t="s">
        <v>34</v>
      </c>
      <c r="B18" s="5">
        <v>0</v>
      </c>
      <c r="C18" s="5">
        <v>0</v>
      </c>
      <c r="D18" s="6" t="s">
        <v>35</v>
      </c>
      <c r="E18" s="5">
        <v>700000</v>
      </c>
      <c r="F18" s="25">
        <v>5162400</v>
      </c>
    </row>
    <row r="19" spans="1:6" x14ac:dyDescent="0.25">
      <c r="A19" s="15" t="s">
        <v>36</v>
      </c>
      <c r="B19" s="5">
        <v>0</v>
      </c>
      <c r="C19" s="5">
        <v>0</v>
      </c>
      <c r="D19" s="6" t="s">
        <v>37</v>
      </c>
      <c r="E19" s="5">
        <v>0</v>
      </c>
      <c r="F19" s="25">
        <v>1200000</v>
      </c>
    </row>
    <row r="20" spans="1:6" x14ac:dyDescent="0.25">
      <c r="A20" s="15" t="s">
        <v>38</v>
      </c>
      <c r="B20" s="5">
        <v>484000</v>
      </c>
      <c r="C20" s="5">
        <v>2564300</v>
      </c>
      <c r="D20" s="6" t="s">
        <v>39</v>
      </c>
      <c r="E20" s="5">
        <v>0</v>
      </c>
      <c r="F20" s="24">
        <v>0</v>
      </c>
    </row>
    <row r="21" spans="1:6" x14ac:dyDescent="0.25">
      <c r="A21" s="15" t="s">
        <v>40</v>
      </c>
      <c r="B21" s="5">
        <v>0</v>
      </c>
      <c r="C21" s="5">
        <v>121000</v>
      </c>
      <c r="D21" s="6" t="s">
        <v>41</v>
      </c>
      <c r="E21" s="5">
        <v>0</v>
      </c>
      <c r="F21" s="25">
        <v>41353000</v>
      </c>
    </row>
    <row r="22" spans="1:6" x14ac:dyDescent="0.25">
      <c r="A22" s="15" t="s">
        <v>42</v>
      </c>
      <c r="B22" s="5">
        <v>29180</v>
      </c>
      <c r="C22" s="5">
        <v>138638</v>
      </c>
      <c r="D22" s="6" t="s">
        <v>43</v>
      </c>
      <c r="E22" s="5">
        <v>0</v>
      </c>
      <c r="F22" s="25">
        <v>8670000</v>
      </c>
    </row>
    <row r="23" spans="1:6" x14ac:dyDescent="0.25">
      <c r="A23" s="15" t="s">
        <v>44</v>
      </c>
      <c r="B23" s="5">
        <v>0</v>
      </c>
      <c r="C23" s="5">
        <v>2530000</v>
      </c>
      <c r="D23" s="6" t="s">
        <v>45</v>
      </c>
      <c r="E23" s="5">
        <v>0</v>
      </c>
      <c r="F23" s="25">
        <v>1763000</v>
      </c>
    </row>
    <row r="24" spans="1:6" x14ac:dyDescent="0.25">
      <c r="A24" s="15" t="s">
        <v>46</v>
      </c>
      <c r="B24" s="5">
        <v>339890</v>
      </c>
      <c r="C24" s="5">
        <v>1411516</v>
      </c>
      <c r="D24" s="6" t="s">
        <v>47</v>
      </c>
      <c r="E24" s="5">
        <v>429600</v>
      </c>
      <c r="F24" s="25">
        <v>2577600</v>
      </c>
    </row>
    <row r="25" spans="1:6" x14ac:dyDescent="0.25">
      <c r="A25" s="15" t="s">
        <v>48</v>
      </c>
      <c r="B25" s="5">
        <v>0</v>
      </c>
      <c r="C25" s="5">
        <v>2840730</v>
      </c>
      <c r="D25" s="6" t="s">
        <v>49</v>
      </c>
      <c r="E25" s="5">
        <v>3650900</v>
      </c>
      <c r="F25" s="25">
        <v>21905400</v>
      </c>
    </row>
    <row r="26" spans="1:6" x14ac:dyDescent="0.25">
      <c r="A26" s="15" t="s">
        <v>50</v>
      </c>
      <c r="B26" s="5">
        <v>0</v>
      </c>
      <c r="C26" s="5">
        <v>0</v>
      </c>
      <c r="D26" s="6" t="s">
        <v>51</v>
      </c>
      <c r="E26" s="5">
        <v>204000</v>
      </c>
      <c r="F26" s="25">
        <v>1421520</v>
      </c>
    </row>
    <row r="27" spans="1:6" x14ac:dyDescent="0.25">
      <c r="A27" s="15" t="s">
        <v>52</v>
      </c>
      <c r="B27" s="5">
        <v>0</v>
      </c>
      <c r="C27" s="5">
        <v>958310</v>
      </c>
      <c r="D27" s="6" t="s">
        <v>53</v>
      </c>
      <c r="E27" s="5">
        <v>290000</v>
      </c>
      <c r="F27" s="25">
        <v>2853800</v>
      </c>
    </row>
    <row r="28" spans="1:6" x14ac:dyDescent="0.25">
      <c r="A28" s="15" t="s">
        <v>54</v>
      </c>
      <c r="B28" s="5">
        <v>0</v>
      </c>
      <c r="C28" s="5">
        <v>240000</v>
      </c>
      <c r="D28" s="6" t="s">
        <v>55</v>
      </c>
      <c r="E28" s="5">
        <v>953920</v>
      </c>
      <c r="F28" s="25">
        <v>5381945</v>
      </c>
    </row>
    <row r="29" spans="1:6" x14ac:dyDescent="0.25">
      <c r="A29" s="15" t="s">
        <v>56</v>
      </c>
      <c r="B29" s="5">
        <v>0</v>
      </c>
      <c r="C29" s="5">
        <v>0</v>
      </c>
      <c r="D29" s="6" t="s">
        <v>57</v>
      </c>
      <c r="E29" s="5">
        <v>352300</v>
      </c>
      <c r="F29" s="25">
        <v>1396080</v>
      </c>
    </row>
    <row r="30" spans="1:6" x14ac:dyDescent="0.25">
      <c r="A30" s="15" t="s">
        <v>58</v>
      </c>
      <c r="B30" s="5">
        <v>0</v>
      </c>
      <c r="C30" s="5">
        <v>0</v>
      </c>
      <c r="D30" s="6" t="s">
        <v>59</v>
      </c>
      <c r="E30" s="5">
        <v>136600</v>
      </c>
      <c r="F30" s="25">
        <v>1126070</v>
      </c>
    </row>
    <row r="31" spans="1:6" x14ac:dyDescent="0.25">
      <c r="A31" s="15" t="s">
        <v>60</v>
      </c>
      <c r="B31" s="5">
        <v>0</v>
      </c>
      <c r="C31" s="5">
        <v>0</v>
      </c>
      <c r="D31" s="6" t="s">
        <v>61</v>
      </c>
      <c r="E31" s="5">
        <v>167300</v>
      </c>
      <c r="F31" s="25">
        <v>2187206</v>
      </c>
    </row>
    <row r="32" spans="1:6" x14ac:dyDescent="0.25">
      <c r="A32" s="15" t="s">
        <v>62</v>
      </c>
      <c r="B32" s="5">
        <v>0</v>
      </c>
      <c r="C32" s="5">
        <v>19800</v>
      </c>
      <c r="D32" s="6" t="s">
        <v>63</v>
      </c>
      <c r="E32" s="5">
        <v>0</v>
      </c>
      <c r="F32" s="25">
        <v>1766930</v>
      </c>
    </row>
    <row r="33" spans="1:6" x14ac:dyDescent="0.25">
      <c r="A33" s="15" t="s">
        <v>64</v>
      </c>
      <c r="B33" s="5">
        <v>0</v>
      </c>
      <c r="C33" s="5">
        <v>0</v>
      </c>
      <c r="D33" s="6" t="s">
        <v>65</v>
      </c>
      <c r="E33" s="5">
        <v>0</v>
      </c>
      <c r="F33" s="25">
        <v>437000</v>
      </c>
    </row>
    <row r="34" spans="1:6" x14ac:dyDescent="0.25">
      <c r="A34" s="15" t="s">
        <v>66</v>
      </c>
      <c r="B34" s="5">
        <v>0</v>
      </c>
      <c r="C34" s="5">
        <v>386440012</v>
      </c>
      <c r="D34" s="6" t="s">
        <v>67</v>
      </c>
      <c r="E34" s="5">
        <v>2500</v>
      </c>
      <c r="F34" s="25">
        <v>52500</v>
      </c>
    </row>
    <row r="35" spans="1:6" x14ac:dyDescent="0.25">
      <c r="A35" s="15" t="s">
        <v>68</v>
      </c>
      <c r="B35" s="5">
        <v>0</v>
      </c>
      <c r="C35" s="5">
        <v>0</v>
      </c>
      <c r="D35" s="6" t="s">
        <v>69</v>
      </c>
      <c r="E35" s="5">
        <v>0</v>
      </c>
      <c r="F35" s="25">
        <v>260800</v>
      </c>
    </row>
    <row r="36" spans="1:6" x14ac:dyDescent="0.25">
      <c r="A36" s="15" t="s">
        <v>70</v>
      </c>
      <c r="B36" s="5">
        <v>64365</v>
      </c>
      <c r="C36" s="5">
        <v>126917</v>
      </c>
      <c r="D36" s="6" t="s">
        <v>71</v>
      </c>
      <c r="E36" s="5">
        <v>170960</v>
      </c>
      <c r="F36" s="25">
        <v>2897690</v>
      </c>
    </row>
    <row r="37" spans="1:6" x14ac:dyDescent="0.25">
      <c r="A37" s="15" t="s">
        <v>72</v>
      </c>
      <c r="B37" s="5">
        <v>0</v>
      </c>
      <c r="C37" s="5">
        <v>1452617</v>
      </c>
      <c r="D37" s="6" t="s">
        <v>73</v>
      </c>
      <c r="E37" s="5">
        <v>693800</v>
      </c>
      <c r="F37" s="25">
        <v>3140700</v>
      </c>
    </row>
    <row r="38" spans="1:6" x14ac:dyDescent="0.25">
      <c r="A38" s="15" t="s">
        <v>74</v>
      </c>
      <c r="B38" s="5">
        <v>0</v>
      </c>
      <c r="C38" s="5">
        <v>0</v>
      </c>
      <c r="D38" s="6" t="s">
        <v>75</v>
      </c>
      <c r="E38" s="5">
        <v>730000</v>
      </c>
      <c r="F38" s="25">
        <v>3530000</v>
      </c>
    </row>
    <row r="39" spans="1:6" x14ac:dyDescent="0.25">
      <c r="A39" s="15" t="s">
        <v>76</v>
      </c>
      <c r="B39" s="5">
        <v>0</v>
      </c>
      <c r="C39" s="5">
        <v>0</v>
      </c>
      <c r="D39" s="6" t="s">
        <v>77</v>
      </c>
      <c r="E39" s="5">
        <v>367000</v>
      </c>
      <c r="F39" s="25">
        <v>696500</v>
      </c>
    </row>
    <row r="40" spans="1:6" x14ac:dyDescent="0.25">
      <c r="A40" s="15" t="s">
        <v>78</v>
      </c>
      <c r="B40" s="5">
        <v>0</v>
      </c>
      <c r="C40" s="5">
        <v>0</v>
      </c>
      <c r="D40" s="6" t="s">
        <v>79</v>
      </c>
      <c r="E40" s="5">
        <v>130000</v>
      </c>
      <c r="F40" s="25">
        <v>569000</v>
      </c>
    </row>
    <row r="41" spans="1:6" x14ac:dyDescent="0.25">
      <c r="A41" s="15" t="s">
        <v>80</v>
      </c>
      <c r="B41" s="5">
        <v>0</v>
      </c>
      <c r="C41" s="5">
        <v>40000000</v>
      </c>
      <c r="D41" s="6" t="s">
        <v>81</v>
      </c>
      <c r="E41" s="5">
        <v>542950</v>
      </c>
      <c r="F41" s="25">
        <v>2790810</v>
      </c>
    </row>
    <row r="42" spans="1:6" x14ac:dyDescent="0.25">
      <c r="A42" s="15" t="s">
        <v>82</v>
      </c>
      <c r="B42" s="5">
        <v>0</v>
      </c>
      <c r="C42" s="5">
        <v>0</v>
      </c>
      <c r="D42" s="6" t="s">
        <v>83</v>
      </c>
      <c r="E42" s="5">
        <v>3000300</v>
      </c>
      <c r="F42" s="25">
        <v>18001800</v>
      </c>
    </row>
    <row r="43" spans="1:6" x14ac:dyDescent="0.25">
      <c r="A43" s="15" t="s">
        <v>84</v>
      </c>
      <c r="B43" s="5">
        <v>0</v>
      </c>
      <c r="C43" s="5">
        <v>0</v>
      </c>
      <c r="D43" s="6" t="s">
        <v>85</v>
      </c>
      <c r="E43" s="5">
        <v>0</v>
      </c>
      <c r="F43" s="25">
        <v>5003000</v>
      </c>
    </row>
    <row r="44" spans="1:6" x14ac:dyDescent="0.25">
      <c r="A44" s="6" t="s">
        <v>73</v>
      </c>
      <c r="B44" s="5">
        <v>1000000</v>
      </c>
      <c r="C44" s="2">
        <v>0</v>
      </c>
      <c r="D44" s="6" t="s">
        <v>86</v>
      </c>
      <c r="E44" s="5">
        <v>0</v>
      </c>
      <c r="F44" s="24">
        <v>0</v>
      </c>
    </row>
    <row r="45" spans="1:6" x14ac:dyDescent="0.25">
      <c r="A45" s="15" t="s">
        <v>70</v>
      </c>
      <c r="B45" s="5">
        <v>1151</v>
      </c>
      <c r="C45" s="2"/>
      <c r="D45" s="6" t="s">
        <v>87</v>
      </c>
      <c r="E45" s="5">
        <v>0</v>
      </c>
      <c r="F45" s="25">
        <v>2787600</v>
      </c>
    </row>
    <row r="46" spans="1:6" x14ac:dyDescent="0.25">
      <c r="A46" s="15"/>
      <c r="B46" s="2"/>
      <c r="C46" s="2"/>
      <c r="D46" s="6" t="s">
        <v>88</v>
      </c>
      <c r="E46" s="5">
        <v>0</v>
      </c>
      <c r="F46" s="24">
        <v>0</v>
      </c>
    </row>
    <row r="47" spans="1:6" x14ac:dyDescent="0.25">
      <c r="A47" s="15"/>
      <c r="B47" s="2"/>
      <c r="C47" s="2"/>
      <c r="D47" s="6" t="s">
        <v>89</v>
      </c>
      <c r="E47" s="5">
        <v>537800</v>
      </c>
      <c r="F47" s="25">
        <v>838300</v>
      </c>
    </row>
    <row r="48" spans="1:6" x14ac:dyDescent="0.25">
      <c r="A48" s="15"/>
      <c r="B48" s="2"/>
      <c r="C48" s="2"/>
      <c r="D48" s="6" t="s">
        <v>90</v>
      </c>
      <c r="E48" s="5">
        <v>0</v>
      </c>
      <c r="F48" s="24">
        <v>0</v>
      </c>
    </row>
    <row r="49" spans="1:6" x14ac:dyDescent="0.25">
      <c r="A49" s="15"/>
      <c r="B49" s="2"/>
      <c r="C49" s="2"/>
      <c r="D49" s="6" t="s">
        <v>91</v>
      </c>
      <c r="E49" s="5">
        <v>0</v>
      </c>
      <c r="F49" s="24">
        <v>0</v>
      </c>
    </row>
    <row r="50" spans="1:6" x14ac:dyDescent="0.25">
      <c r="A50" s="15"/>
      <c r="B50" s="2"/>
      <c r="C50" s="2"/>
      <c r="D50" s="6" t="s">
        <v>92</v>
      </c>
      <c r="E50" s="5">
        <v>630000</v>
      </c>
      <c r="F50" s="25">
        <v>3239300</v>
      </c>
    </row>
    <row r="51" spans="1:6" x14ac:dyDescent="0.25">
      <c r="A51" s="15"/>
      <c r="B51" s="2"/>
      <c r="C51" s="2"/>
      <c r="D51" s="6" t="s">
        <v>93</v>
      </c>
      <c r="E51" s="5">
        <v>0</v>
      </c>
      <c r="F51" s="24">
        <v>0</v>
      </c>
    </row>
    <row r="52" spans="1:6" x14ac:dyDescent="0.25">
      <c r="A52" s="15"/>
      <c r="B52" s="2"/>
      <c r="C52" s="2"/>
      <c r="D52" s="6" t="s">
        <v>94</v>
      </c>
      <c r="E52" s="5">
        <v>0</v>
      </c>
      <c r="F52" s="24">
        <v>0</v>
      </c>
    </row>
    <row r="53" spans="1:6" x14ac:dyDescent="0.25">
      <c r="A53" s="15"/>
      <c r="B53" s="2"/>
      <c r="C53" s="2"/>
      <c r="D53" s="6" t="s">
        <v>95</v>
      </c>
      <c r="E53" s="5">
        <v>844600</v>
      </c>
      <c r="F53" s="25">
        <v>4914850</v>
      </c>
    </row>
    <row r="54" spans="1:6" x14ac:dyDescent="0.25">
      <c r="A54" s="15"/>
      <c r="B54" s="2"/>
      <c r="C54" s="2"/>
      <c r="D54" s="6" t="s">
        <v>96</v>
      </c>
      <c r="E54" s="5">
        <v>0</v>
      </c>
      <c r="F54" s="25">
        <v>200000</v>
      </c>
    </row>
    <row r="55" spans="1:6" x14ac:dyDescent="0.25">
      <c r="A55" s="15"/>
      <c r="B55" s="2"/>
      <c r="C55" s="2"/>
      <c r="D55" s="6" t="s">
        <v>97</v>
      </c>
      <c r="E55" s="5">
        <v>0</v>
      </c>
      <c r="F55" s="25">
        <v>98850</v>
      </c>
    </row>
    <row r="56" spans="1:6" x14ac:dyDescent="0.25">
      <c r="A56" s="15"/>
      <c r="B56" s="2"/>
      <c r="C56" s="2"/>
      <c r="D56" s="6" t="s">
        <v>98</v>
      </c>
      <c r="E56" s="5">
        <v>0</v>
      </c>
      <c r="F56" s="25">
        <v>320000</v>
      </c>
    </row>
    <row r="57" spans="1:6" x14ac:dyDescent="0.25">
      <c r="A57" s="15"/>
      <c r="B57" s="2"/>
      <c r="C57" s="2"/>
      <c r="D57" s="6" t="s">
        <v>99</v>
      </c>
      <c r="E57" s="5">
        <v>167770</v>
      </c>
      <c r="F57" s="25">
        <v>905730</v>
      </c>
    </row>
    <row r="58" spans="1:6" x14ac:dyDescent="0.25">
      <c r="A58" s="15"/>
      <c r="B58" s="2"/>
      <c r="C58" s="2"/>
      <c r="D58" s="6" t="s">
        <v>100</v>
      </c>
      <c r="E58" s="5">
        <v>0</v>
      </c>
      <c r="F58" s="25">
        <v>907000</v>
      </c>
    </row>
    <row r="59" spans="1:6" x14ac:dyDescent="0.25">
      <c r="A59" s="15"/>
      <c r="B59" s="2"/>
      <c r="C59" s="2"/>
      <c r="D59" s="6" t="s">
        <v>101</v>
      </c>
      <c r="E59" s="5">
        <v>0</v>
      </c>
      <c r="F59" s="25">
        <v>478200</v>
      </c>
    </row>
    <row r="60" spans="1:6" x14ac:dyDescent="0.25">
      <c r="A60" s="15"/>
      <c r="B60" s="2"/>
      <c r="C60" s="2"/>
      <c r="D60" s="6" t="s">
        <v>102</v>
      </c>
      <c r="E60" s="5">
        <v>3000900</v>
      </c>
      <c r="F60" s="25">
        <v>24109300</v>
      </c>
    </row>
    <row r="61" spans="1:6" x14ac:dyDescent="0.25">
      <c r="A61" s="15"/>
      <c r="B61" s="2"/>
      <c r="C61" s="2"/>
      <c r="D61" s="6" t="s">
        <v>103</v>
      </c>
      <c r="E61" s="5">
        <v>0</v>
      </c>
      <c r="F61" s="24">
        <v>0</v>
      </c>
    </row>
    <row r="62" spans="1:6" x14ac:dyDescent="0.25">
      <c r="A62" s="15"/>
      <c r="B62" s="2"/>
      <c r="C62" s="2"/>
      <c r="D62" s="6" t="s">
        <v>104</v>
      </c>
      <c r="E62" s="5">
        <v>0</v>
      </c>
      <c r="F62" s="25">
        <v>300300</v>
      </c>
    </row>
    <row r="63" spans="1:6" x14ac:dyDescent="0.25">
      <c r="A63" s="15"/>
      <c r="B63" s="2"/>
      <c r="C63" s="2"/>
      <c r="D63" s="6" t="s">
        <v>105</v>
      </c>
      <c r="E63" s="5">
        <v>900000</v>
      </c>
      <c r="F63" s="25">
        <v>3680000</v>
      </c>
    </row>
    <row r="64" spans="1:6" x14ac:dyDescent="0.25">
      <c r="A64" s="15"/>
      <c r="B64" s="2"/>
      <c r="C64" s="2"/>
      <c r="D64" s="6" t="s">
        <v>106</v>
      </c>
      <c r="E64" s="5">
        <v>650000</v>
      </c>
      <c r="F64" s="25">
        <v>9250000</v>
      </c>
    </row>
    <row r="65" spans="1:6" x14ac:dyDescent="0.25">
      <c r="A65" s="15"/>
      <c r="B65" s="2"/>
      <c r="C65" s="2"/>
      <c r="D65" s="6" t="s">
        <v>107</v>
      </c>
      <c r="E65" s="5">
        <v>470000</v>
      </c>
      <c r="F65" s="25">
        <v>6436750</v>
      </c>
    </row>
    <row r="66" spans="1:6" x14ac:dyDescent="0.25">
      <c r="A66" s="15"/>
      <c r="B66" s="2"/>
      <c r="C66" s="2"/>
      <c r="D66" s="6" t="s">
        <v>108</v>
      </c>
      <c r="E66" s="5">
        <v>1100000</v>
      </c>
      <c r="F66" s="25">
        <v>6780000</v>
      </c>
    </row>
    <row r="67" spans="1:6" x14ac:dyDescent="0.25">
      <c r="A67" s="15"/>
      <c r="B67" s="2"/>
      <c r="C67" s="2"/>
      <c r="D67" s="6" t="s">
        <v>109</v>
      </c>
      <c r="E67" s="5">
        <v>84000</v>
      </c>
      <c r="F67" s="25">
        <v>84000</v>
      </c>
    </row>
    <row r="68" spans="1:6" x14ac:dyDescent="0.25">
      <c r="A68" s="15"/>
      <c r="B68" s="2"/>
      <c r="C68" s="2"/>
      <c r="D68" s="6" t="s">
        <v>110</v>
      </c>
      <c r="E68" s="5">
        <v>0</v>
      </c>
      <c r="F68" s="25">
        <v>1000000</v>
      </c>
    </row>
    <row r="69" spans="1:6" x14ac:dyDescent="0.25">
      <c r="A69" s="15"/>
      <c r="B69" s="2"/>
      <c r="C69" s="2"/>
      <c r="D69" s="6" t="s">
        <v>111</v>
      </c>
      <c r="E69" s="5">
        <v>2902100</v>
      </c>
      <c r="F69" s="25">
        <v>9355400</v>
      </c>
    </row>
    <row r="70" spans="1:6" x14ac:dyDescent="0.25">
      <c r="A70" s="15"/>
      <c r="B70" s="2"/>
      <c r="C70" s="2"/>
      <c r="D70" s="6" t="s">
        <v>112</v>
      </c>
      <c r="E70" s="5">
        <v>150000</v>
      </c>
      <c r="F70" s="25">
        <v>3450000</v>
      </c>
    </row>
    <row r="71" spans="1:6" x14ac:dyDescent="0.25">
      <c r="A71" s="15"/>
      <c r="B71" s="2"/>
      <c r="C71" s="2"/>
      <c r="D71" s="6" t="s">
        <v>113</v>
      </c>
      <c r="E71" s="5">
        <v>8000000</v>
      </c>
      <c r="F71" s="25">
        <v>30706500</v>
      </c>
    </row>
    <row r="72" spans="1:6" x14ac:dyDescent="0.25">
      <c r="A72" s="15"/>
      <c r="B72" s="2"/>
      <c r="C72" s="2"/>
      <c r="D72" s="6" t="s">
        <v>114</v>
      </c>
      <c r="E72" s="5">
        <v>6000600</v>
      </c>
      <c r="F72" s="25">
        <v>32503000</v>
      </c>
    </row>
    <row r="73" spans="1:6" x14ac:dyDescent="0.25">
      <c r="A73" s="15"/>
      <c r="B73" s="2"/>
      <c r="C73" s="2"/>
      <c r="D73" s="6" t="s">
        <v>115</v>
      </c>
      <c r="E73" s="5">
        <v>6301500</v>
      </c>
      <c r="F73" s="25">
        <v>46511700</v>
      </c>
    </row>
    <row r="74" spans="1:6" x14ac:dyDescent="0.25">
      <c r="A74" s="15"/>
      <c r="B74" s="2"/>
      <c r="C74" s="2"/>
      <c r="D74" s="6" t="s">
        <v>116</v>
      </c>
      <c r="E74" s="5">
        <v>0</v>
      </c>
      <c r="F74" s="25">
        <v>4500000</v>
      </c>
    </row>
    <row r="75" spans="1:6" x14ac:dyDescent="0.25">
      <c r="A75" s="15"/>
      <c r="B75" s="2"/>
      <c r="C75" s="2"/>
      <c r="D75" s="6" t="s">
        <v>117</v>
      </c>
      <c r="E75" s="5">
        <v>0</v>
      </c>
      <c r="F75" s="24">
        <v>0</v>
      </c>
    </row>
    <row r="76" spans="1:6" x14ac:dyDescent="0.25">
      <c r="A76" s="15"/>
      <c r="B76" s="2"/>
      <c r="C76" s="2"/>
      <c r="D76" s="6" t="s">
        <v>118</v>
      </c>
      <c r="E76" s="5">
        <v>0</v>
      </c>
      <c r="F76" s="24">
        <v>0</v>
      </c>
    </row>
    <row r="77" spans="1:6" x14ac:dyDescent="0.25">
      <c r="A77" s="15"/>
      <c r="B77" s="2"/>
      <c r="C77" s="2"/>
      <c r="D77" s="6" t="s">
        <v>119</v>
      </c>
      <c r="E77" s="5">
        <v>0</v>
      </c>
      <c r="F77" s="24">
        <v>0</v>
      </c>
    </row>
    <row r="78" spans="1:6" x14ac:dyDescent="0.25">
      <c r="A78" s="15"/>
      <c r="B78" s="2"/>
      <c r="C78" s="2"/>
      <c r="D78" s="6" t="s">
        <v>120</v>
      </c>
      <c r="E78" s="5">
        <v>0</v>
      </c>
      <c r="F78" s="25">
        <v>17500300</v>
      </c>
    </row>
    <row r="79" spans="1:6" x14ac:dyDescent="0.25">
      <c r="A79" s="15"/>
      <c r="B79" s="2"/>
      <c r="C79" s="2"/>
      <c r="D79" s="6" t="s">
        <v>121</v>
      </c>
      <c r="E79" s="5">
        <v>1500900</v>
      </c>
      <c r="F79" s="25">
        <v>6003300</v>
      </c>
    </row>
    <row r="80" spans="1:6" x14ac:dyDescent="0.25">
      <c r="A80" s="15"/>
      <c r="B80" s="2"/>
      <c r="C80" s="2"/>
      <c r="D80" s="6" t="s">
        <v>122</v>
      </c>
      <c r="E80" s="5">
        <v>300300</v>
      </c>
      <c r="F80" s="25">
        <v>5602400</v>
      </c>
    </row>
    <row r="81" spans="1:6" x14ac:dyDescent="0.25">
      <c r="A81" s="15"/>
      <c r="B81" s="2"/>
      <c r="C81" s="2"/>
      <c r="D81" s="6" t="s">
        <v>73</v>
      </c>
      <c r="E81" s="5">
        <v>1000000</v>
      </c>
      <c r="F81" s="25"/>
    </row>
    <row r="82" spans="1:6" x14ac:dyDescent="0.25">
      <c r="A82" s="15"/>
      <c r="B82" s="2"/>
      <c r="C82" s="2"/>
      <c r="D82" s="6" t="s">
        <v>123</v>
      </c>
      <c r="E82" s="5">
        <v>5400000</v>
      </c>
      <c r="F82" s="25">
        <v>47400000</v>
      </c>
    </row>
    <row r="83" spans="1:6" x14ac:dyDescent="0.25">
      <c r="A83" s="16"/>
      <c r="B83" s="7"/>
      <c r="C83" s="7"/>
      <c r="D83" s="8" t="s">
        <v>124</v>
      </c>
      <c r="E83" s="9">
        <v>459400</v>
      </c>
      <c r="F83" s="26">
        <v>766200</v>
      </c>
    </row>
    <row r="84" spans="1:6" x14ac:dyDescent="0.25">
      <c r="A84" s="17" t="s">
        <v>125</v>
      </c>
      <c r="B84" s="10">
        <f>SUM(B4:B83)</f>
        <v>102579196</v>
      </c>
      <c r="C84" s="10">
        <v>1003041700</v>
      </c>
      <c r="D84" s="11" t="s">
        <v>126</v>
      </c>
      <c r="E84" s="10">
        <f>SUM(E4:E83)</f>
        <v>91201420</v>
      </c>
      <c r="F84" s="27">
        <v>630933801</v>
      </c>
    </row>
    <row r="85" spans="1:6" x14ac:dyDescent="0.25">
      <c r="A85" s="18" t="s">
        <v>127</v>
      </c>
      <c r="B85" s="12">
        <v>360811274</v>
      </c>
      <c r="C85" s="1"/>
      <c r="D85" s="13" t="s">
        <v>128</v>
      </c>
      <c r="E85" s="12">
        <v>372189050</v>
      </c>
      <c r="F85" s="28"/>
    </row>
    <row r="86" spans="1:6" x14ac:dyDescent="0.25">
      <c r="A86" s="19" t="s">
        <v>129</v>
      </c>
      <c r="B86" s="20">
        <v>462309319</v>
      </c>
      <c r="C86" s="21"/>
      <c r="D86" s="22" t="s">
        <v>129</v>
      </c>
      <c r="E86" s="20">
        <f>SUM(E84:E85)</f>
        <v>463390470</v>
      </c>
      <c r="F86" s="29"/>
    </row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sheetProtection formatCells="0" formatColumns="0" formatRows="0" insertColumns="0" insertRows="0" insertHyperlinks="0" deleteColumns="0" deleteRows="0" sort="0" autoFilter="0" pivotTables="0"/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Manager/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Windows 사용자</cp:lastModifiedBy>
  <cp:lastPrinted>2019-07-21T06:55:27Z</cp:lastPrinted>
  <dcterms:created xsi:type="dcterms:W3CDTF">2019-07-21T06:39:09Z</dcterms:created>
  <dcterms:modified xsi:type="dcterms:W3CDTF">2019-07-21T06:55:28Z</dcterms:modified>
  <cp:category/>
</cp:coreProperties>
</file>