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제희\★아쉐르 청년부\회계\"/>
    </mc:Choice>
  </mc:AlternateContent>
  <xr:revisionPtr revIDLastSave="0" documentId="13_ncr:1_{B2BD30C3-10E1-40AF-A2DB-C7671C92E9B5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내역 " sheetId="1" r:id="rId1"/>
    <sheet name="영수증 첨부" sheetId="2" r:id="rId2"/>
    <sheet name="Sheet3" sheetId="3" r:id="rId3"/>
  </sheets>
  <definedNames>
    <definedName name="_xlnm.Print_Area" localSheetId="0">'내역 '!$A$1:$J$36</definedName>
    <definedName name="_xlnm.Print_Titles" localSheetId="0">'내역 '!$1:$3</definedName>
  </definedNames>
  <calcPr calcId="181029"/>
</workbook>
</file>

<file path=xl/calcChain.xml><?xml version="1.0" encoding="utf-8"?>
<calcChain xmlns="http://schemas.openxmlformats.org/spreadsheetml/2006/main">
  <c r="H32" i="1" l="1"/>
  <c r="G32" i="1" l="1"/>
  <c r="F32" i="1" l="1"/>
</calcChain>
</file>

<file path=xl/sharedStrings.xml><?xml version="1.0" encoding="utf-8"?>
<sst xmlns="http://schemas.openxmlformats.org/spreadsheetml/2006/main" count="72" uniqueCount="39">
  <si>
    <t>-</t>
    <phoneticPr fontId="2" type="noConversion"/>
  </si>
  <si>
    <r>
      <rPr>
        <b/>
        <sz val="20"/>
        <rFont val="맑은 고딕"/>
        <family val="3"/>
        <charset val="129"/>
      </rPr>
      <t>월</t>
    </r>
  </si>
  <si>
    <r>
      <rPr>
        <b/>
        <sz val="20"/>
        <rFont val="맑은 고딕"/>
        <family val="3"/>
        <charset val="129"/>
      </rPr>
      <t>일</t>
    </r>
  </si>
  <si>
    <r>
      <rPr>
        <b/>
        <sz val="20"/>
        <rFont val="맑은 고딕"/>
        <family val="3"/>
        <charset val="129"/>
      </rPr>
      <t>구분</t>
    </r>
  </si>
  <si>
    <r>
      <rPr>
        <b/>
        <sz val="20"/>
        <rFont val="맑은 고딕"/>
        <family val="3"/>
        <charset val="129"/>
      </rPr>
      <t>수입</t>
    </r>
  </si>
  <si>
    <r>
      <rPr>
        <b/>
        <sz val="20"/>
        <rFont val="맑은 고딕"/>
        <family val="3"/>
        <charset val="129"/>
      </rPr>
      <t>지출</t>
    </r>
  </si>
  <si>
    <r>
      <rPr>
        <b/>
        <sz val="20"/>
        <rFont val="맑은 고딕"/>
        <family val="3"/>
        <charset val="129"/>
      </rPr>
      <t>잔액</t>
    </r>
  </si>
  <si>
    <r>
      <rPr>
        <b/>
        <sz val="20"/>
        <rFont val="맑은 고딕"/>
        <family val="3"/>
        <charset val="129"/>
      </rPr>
      <t>비고</t>
    </r>
  </si>
  <si>
    <r>
      <rPr>
        <sz val="20"/>
        <rFont val="맑은 고딕"/>
        <family val="3"/>
        <charset val="129"/>
      </rPr>
      <t>입금</t>
    </r>
  </si>
  <si>
    <r>
      <rPr>
        <b/>
        <sz val="20"/>
        <rFont val="맑은 고딕"/>
        <family val="3"/>
        <charset val="129"/>
      </rPr>
      <t>내역</t>
    </r>
    <r>
      <rPr>
        <b/>
        <sz val="20"/>
        <rFont val="Tahoma"/>
        <family val="2"/>
      </rPr>
      <t xml:space="preserve"> (</t>
    </r>
    <r>
      <rPr>
        <b/>
        <sz val="20"/>
        <rFont val="맑은 고딕"/>
        <family val="3"/>
        <charset val="129"/>
      </rPr>
      <t>구매</t>
    </r>
    <r>
      <rPr>
        <b/>
        <sz val="20"/>
        <rFont val="Tahoma"/>
        <family val="2"/>
      </rPr>
      <t xml:space="preserve"> </t>
    </r>
    <r>
      <rPr>
        <b/>
        <sz val="20"/>
        <rFont val="맑은 고딕"/>
        <family val="3"/>
        <charset val="129"/>
      </rPr>
      <t>장소</t>
    </r>
    <r>
      <rPr>
        <b/>
        <sz val="20"/>
        <rFont val="Tahoma"/>
        <family val="2"/>
      </rPr>
      <t xml:space="preserve"> - </t>
    </r>
    <r>
      <rPr>
        <b/>
        <sz val="20"/>
        <rFont val="맑은 고딕"/>
        <family val="3"/>
        <charset val="129"/>
      </rPr>
      <t>사용내역</t>
    </r>
    <r>
      <rPr>
        <b/>
        <sz val="20"/>
        <rFont val="Tahoma"/>
        <family val="2"/>
      </rPr>
      <t>)</t>
    </r>
  </si>
  <si>
    <r>
      <rPr>
        <b/>
        <sz val="20"/>
        <rFont val="맑은 고딕"/>
        <family val="3"/>
        <charset val="129"/>
      </rPr>
      <t xml:space="preserve">구분
</t>
    </r>
    <r>
      <rPr>
        <b/>
        <sz val="20"/>
        <rFont val="Tahoma"/>
        <family val="2"/>
      </rPr>
      <t>(</t>
    </r>
    <r>
      <rPr>
        <b/>
        <sz val="20"/>
        <rFont val="맑은 고딕"/>
        <family val="3"/>
        <charset val="129"/>
      </rPr>
      <t>현금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카드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이체</t>
    </r>
    <r>
      <rPr>
        <b/>
        <sz val="20"/>
        <rFont val="Tahoma"/>
        <family val="2"/>
      </rPr>
      <t>)</t>
    </r>
  </si>
  <si>
    <r>
      <rPr>
        <b/>
        <sz val="20"/>
        <rFont val="맑은 고딕"/>
        <family val="3"/>
        <charset val="129"/>
      </rPr>
      <t>합</t>
    </r>
    <r>
      <rPr>
        <b/>
        <sz val="20"/>
        <rFont val="Tahoma"/>
        <family val="2"/>
      </rPr>
      <t xml:space="preserve">   </t>
    </r>
    <r>
      <rPr>
        <b/>
        <sz val="20"/>
        <rFont val="맑은 고딕"/>
        <family val="3"/>
        <charset val="129"/>
      </rPr>
      <t>계</t>
    </r>
    <phoneticPr fontId="3" type="noConversion"/>
  </si>
  <si>
    <r>
      <t>(</t>
    </r>
    <r>
      <rPr>
        <b/>
        <sz val="18"/>
        <rFont val="맑은 고딕"/>
        <family val="3"/>
        <charset val="129"/>
      </rPr>
      <t>단위</t>
    </r>
    <r>
      <rPr>
        <b/>
        <sz val="18"/>
        <rFont val="Tahoma"/>
        <family val="2"/>
      </rPr>
      <t>:</t>
    </r>
    <r>
      <rPr>
        <b/>
        <sz val="18"/>
        <rFont val="맑은 고딕"/>
        <family val="3"/>
        <charset val="129"/>
      </rPr>
      <t>원</t>
    </r>
    <r>
      <rPr>
        <b/>
        <sz val="18"/>
        <rFont val="Tahoma"/>
        <family val="2"/>
      </rPr>
      <t>)</t>
    </r>
    <phoneticPr fontId="3" type="noConversion"/>
  </si>
  <si>
    <r>
      <rPr>
        <b/>
        <sz val="20"/>
        <rFont val="맑은 고딕"/>
        <family val="3"/>
        <charset val="129"/>
      </rPr>
      <t>증빙
번호</t>
    </r>
    <phoneticPr fontId="3" type="noConversion"/>
  </si>
  <si>
    <r>
      <rPr>
        <sz val="20"/>
        <color theme="1"/>
        <rFont val="돋움"/>
        <family val="3"/>
        <charset val="129"/>
      </rPr>
      <t>카드</t>
    </r>
    <r>
      <rPr>
        <sz val="20"/>
        <color theme="1"/>
        <rFont val="Tahoma"/>
        <family val="2"/>
      </rPr>
      <t xml:space="preserve"> </t>
    </r>
    <r>
      <rPr>
        <sz val="20"/>
        <color theme="1"/>
        <rFont val="돋움"/>
        <family val="3"/>
        <charset val="129"/>
      </rPr>
      <t>사용</t>
    </r>
    <phoneticPr fontId="2" type="noConversion"/>
  </si>
  <si>
    <t>지출</t>
    <phoneticPr fontId="2" type="noConversion"/>
  </si>
  <si>
    <r>
      <t xml:space="preserve">    &lt; 2018</t>
    </r>
    <r>
      <rPr>
        <b/>
        <sz val="28"/>
        <rFont val="맑은 고딕"/>
        <family val="3"/>
        <charset val="129"/>
      </rPr>
      <t>년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포이에마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아쉐르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청년부</t>
    </r>
    <r>
      <rPr>
        <b/>
        <sz val="28"/>
        <rFont val="Tahoma"/>
        <family val="2"/>
      </rPr>
      <t xml:space="preserve"> 1</t>
    </r>
    <r>
      <rPr>
        <b/>
        <sz val="28"/>
        <rFont val="맑은 고딕"/>
        <family val="3"/>
        <charset val="129"/>
      </rPr>
      <t>월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지출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내역</t>
    </r>
    <r>
      <rPr>
        <b/>
        <sz val="28"/>
        <rFont val="Tahoma"/>
        <family val="2"/>
      </rPr>
      <t xml:space="preserve"> &gt; </t>
    </r>
    <r>
      <rPr>
        <b/>
        <sz val="22"/>
        <rFont val="Tahoma"/>
        <family val="2"/>
      </rPr>
      <t>(</t>
    </r>
    <r>
      <rPr>
        <b/>
        <sz val="22"/>
        <rFont val="맑은 고딕"/>
        <family val="3"/>
        <charset val="129"/>
      </rPr>
      <t>기록자</t>
    </r>
    <r>
      <rPr>
        <b/>
        <sz val="22"/>
        <rFont val="Tahoma"/>
        <family val="2"/>
      </rPr>
      <t xml:space="preserve"> : </t>
    </r>
    <r>
      <rPr>
        <b/>
        <sz val="22"/>
        <rFont val="맑은 고딕"/>
        <family val="3"/>
        <charset val="129"/>
      </rPr>
      <t>이제희</t>
    </r>
    <r>
      <rPr>
        <b/>
        <sz val="22"/>
        <rFont val="Tahoma"/>
        <family val="2"/>
      </rPr>
      <t>)</t>
    </r>
    <phoneticPr fontId="3" type="noConversion"/>
  </si>
  <si>
    <r>
      <t>1</t>
    </r>
    <r>
      <rPr>
        <sz val="20"/>
        <rFont val="맑은 고딕"/>
        <family val="3"/>
        <charset val="129"/>
      </rPr>
      <t>월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예산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받음</t>
    </r>
    <phoneticPr fontId="3" type="noConversion"/>
  </si>
  <si>
    <r>
      <rPr>
        <sz val="20"/>
        <rFont val="돋움"/>
        <family val="3"/>
        <charset val="129"/>
      </rPr>
      <t>청년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이동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주유비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지원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</si>
  <si>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청년부</t>
    </r>
    <r>
      <rPr>
        <sz val="20"/>
        <rFont val="Tahoma"/>
        <family val="3"/>
        <charset val="129"/>
      </rPr>
      <t xml:space="preserve"> 1</t>
    </r>
    <r>
      <rPr>
        <sz val="20"/>
        <rFont val="돋움"/>
        <family val="3"/>
        <charset val="129"/>
      </rPr>
      <t>월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생일자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축하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케익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구매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</si>
  <si>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청년부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생일자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축하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스타벅스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기프트카드</t>
    </r>
    <r>
      <rPr>
        <sz val="20"/>
        <rFont val="Tahoma"/>
        <family val="3"/>
        <charset val="129"/>
      </rPr>
      <t>)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</si>
  <si>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숙박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예약비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</si>
  <si>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청년부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볼링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게임비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</si>
  <si>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식사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장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구매비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</si>
  <si>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아침식사비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</si>
  <si>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점심식사비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</si>
  <si>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보드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강습비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및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장비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렌탈</t>
    </r>
    <r>
      <rPr>
        <sz val="20"/>
        <rFont val="Tahoma"/>
        <family val="3"/>
        <charset val="129"/>
      </rPr>
      <t xml:space="preserve"> (3</t>
    </r>
    <r>
      <rPr>
        <sz val="20"/>
        <rFont val="돋움"/>
        <family val="3"/>
        <charset val="129"/>
      </rPr>
      <t>인</t>
    </r>
    <r>
      <rPr>
        <sz val="20"/>
        <rFont val="Tahoma"/>
        <family val="3"/>
        <charset val="129"/>
      </rPr>
      <t>)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</si>
  <si>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의류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렌탈</t>
    </r>
    <r>
      <rPr>
        <sz val="20"/>
        <rFont val="Tahoma"/>
        <family val="3"/>
        <charset val="129"/>
      </rPr>
      <t xml:space="preserve">  (3</t>
    </r>
    <r>
      <rPr>
        <sz val="20"/>
        <rFont val="돋움"/>
        <family val="3"/>
        <charset val="129"/>
      </rPr>
      <t>인</t>
    </r>
    <r>
      <rPr>
        <sz val="20"/>
        <rFont val="Tahoma"/>
        <family val="3"/>
        <charset val="129"/>
      </rPr>
      <t>)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</si>
  <si>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헬멧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대여비</t>
    </r>
    <r>
      <rPr>
        <sz val="20"/>
        <rFont val="Tahoma"/>
        <family val="3"/>
        <charset val="129"/>
      </rPr>
      <t xml:space="preserve"> (2</t>
    </r>
    <r>
      <rPr>
        <sz val="20"/>
        <rFont val="돋움"/>
        <family val="3"/>
        <charset val="129"/>
      </rPr>
      <t>인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</si>
  <si>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스파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이용비</t>
    </r>
    <r>
      <rPr>
        <sz val="20"/>
        <rFont val="Tahoma"/>
        <family val="3"/>
        <charset val="129"/>
      </rPr>
      <t xml:space="preserve"> (4</t>
    </r>
    <r>
      <rPr>
        <sz val="20"/>
        <rFont val="돋움"/>
        <family val="3"/>
        <charset val="129"/>
      </rPr>
      <t>인</t>
    </r>
    <r>
      <rPr>
        <sz val="20"/>
        <rFont val="Tahoma"/>
        <family val="3"/>
        <charset val="129"/>
      </rPr>
      <t>)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</si>
  <si>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간식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구매비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</si>
  <si>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저녁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간식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구매비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</si>
  <si>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레크리이션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준비비용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</si>
  <si>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저녁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활동비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</si>
  <si>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스타렉스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주유비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</si>
  <si>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톨비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</si>
  <si>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스키캠프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보드게임비</t>
    </r>
    <phoneticPr fontId="2" type="noConversion"/>
  </si>
  <si>
    <t>자동이체</t>
    <phoneticPr fontId="2" type="noConversion"/>
  </si>
  <si>
    <r>
      <rPr>
        <sz val="20"/>
        <color theme="1"/>
        <rFont val="돋움"/>
        <family val="3"/>
        <charset val="129"/>
      </rPr>
      <t>카드</t>
    </r>
    <r>
      <rPr>
        <sz val="20"/>
        <color theme="1"/>
        <rFont val="Tahoma"/>
        <family val="2"/>
      </rPr>
      <t xml:space="preserve"> </t>
    </r>
    <r>
      <rPr>
        <sz val="20"/>
        <color theme="1"/>
        <rFont val="돋움"/>
        <family val="3"/>
        <charset val="129"/>
      </rPr>
      <t>사용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</si>
</sst>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;#,##0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8"/>
      <name val="Tahoma"/>
      <family val="2"/>
    </font>
    <font>
      <b/>
      <sz val="22"/>
      <name val="Tahoma"/>
      <family val="2"/>
    </font>
    <font>
      <b/>
      <sz val="16"/>
      <name val="Tahoma"/>
      <family val="2"/>
    </font>
    <font>
      <b/>
      <sz val="18"/>
      <name val="Tahoma"/>
      <family val="2"/>
    </font>
    <font>
      <b/>
      <sz val="20"/>
      <name val="Tahoma"/>
      <family val="2"/>
    </font>
    <font>
      <sz val="20"/>
      <name val="Tahoma"/>
      <family val="2"/>
    </font>
    <font>
      <sz val="20"/>
      <color theme="1"/>
      <name val="Tahoma"/>
      <family val="2"/>
    </font>
    <font>
      <sz val="20"/>
      <name val="돋움"/>
      <family val="3"/>
      <charset val="129"/>
    </font>
    <font>
      <sz val="20"/>
      <name val="Tahoma"/>
      <family val="3"/>
      <charset val="129"/>
    </font>
    <font>
      <sz val="20"/>
      <color theme="1"/>
      <name val="돋움"/>
      <family val="3"/>
      <charset val="129"/>
    </font>
    <font>
      <sz val="20"/>
      <color theme="1"/>
      <name val="Tahoma"/>
      <family val="3"/>
      <charset val="129"/>
    </font>
    <font>
      <b/>
      <sz val="2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6" fontId="12" fillId="0" borderId="0" xfId="0" applyNumberFormat="1" applyFont="1" applyFill="1" applyBorder="1" applyAlignment="1">
      <alignment horizontal="right" vertical="center"/>
    </xf>
    <xf numFmtId="49" fontId="13" fillId="2" borderId="9" xfId="0" applyNumberFormat="1" applyFont="1" applyFill="1" applyBorder="1" applyAlignment="1">
      <alignment horizontal="center" vertical="center" wrapText="1"/>
    </xf>
    <xf numFmtId="49" fontId="13" fillId="2" borderId="10" xfId="0" applyNumberFormat="1" applyFont="1" applyFill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 wrapText="1"/>
    </xf>
    <xf numFmtId="49" fontId="13" fillId="2" borderId="11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41" fontId="14" fillId="0" borderId="1" xfId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41" fontId="13" fillId="2" borderId="7" xfId="1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vertical="center"/>
    </xf>
    <xf numFmtId="49" fontId="16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0" fontId="13" fillId="2" borderId="4" xfId="0" applyNumberFormat="1" applyFont="1" applyFill="1" applyBorder="1" applyAlignment="1">
      <alignment horizontal="center" vertical="center"/>
    </xf>
    <xf numFmtId="0" fontId="13" fillId="2" borderId="5" xfId="0" applyNumberFormat="1" applyFont="1" applyFill="1" applyBorder="1" applyAlignment="1">
      <alignment horizontal="center" vertical="center"/>
    </xf>
    <xf numFmtId="0" fontId="13" fillId="2" borderId="6" xfId="0" applyNumberFormat="1" applyFont="1" applyFill="1" applyBorder="1" applyAlignment="1">
      <alignment horizontal="center" vertical="center"/>
    </xf>
    <xf numFmtId="41" fontId="20" fillId="2" borderId="7" xfId="1" applyFont="1" applyFill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2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560295</xdr:colOff>
      <xdr:row>2</xdr:row>
      <xdr:rowOff>11999</xdr:rowOff>
    </xdr:from>
    <xdr:to>
      <xdr:col>7</xdr:col>
      <xdr:colOff>29461</xdr:colOff>
      <xdr:row>30</xdr:row>
      <xdr:rowOff>85164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6CE4A65-2CE5-4100-91BB-3EF5F2431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60295" y="427635"/>
          <a:ext cx="4318257" cy="5892074"/>
        </a:xfrm>
        <a:prstGeom prst="rect">
          <a:avLst/>
        </a:prstGeom>
      </xdr:spPr>
    </xdr:pic>
    <xdr:clientData/>
  </xdr:twoCellAnchor>
  <xdr:twoCellAnchor editAs="oneCell">
    <xdr:from>
      <xdr:col>7</xdr:col>
      <xdr:colOff>9417</xdr:colOff>
      <xdr:row>2</xdr:row>
      <xdr:rowOff>161999</xdr:rowOff>
    </xdr:from>
    <xdr:to>
      <xdr:col>13</xdr:col>
      <xdr:colOff>162142</xdr:colOff>
      <xdr:row>31</xdr:row>
      <xdr:rowOff>22252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F5A0A08-7C54-43BD-B6FC-65996E8B1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4858508" y="577635"/>
          <a:ext cx="4309089" cy="5886981"/>
        </a:xfrm>
        <a:prstGeom prst="rect">
          <a:avLst/>
        </a:prstGeom>
      </xdr:spPr>
    </xdr:pic>
    <xdr:clientData/>
  </xdr:twoCellAnchor>
  <xdr:twoCellAnchor editAs="oneCell">
    <xdr:from>
      <xdr:col>13</xdr:col>
      <xdr:colOff>417152</xdr:colOff>
      <xdr:row>3</xdr:row>
      <xdr:rowOff>99088</xdr:rowOff>
    </xdr:from>
    <xdr:to>
      <xdr:col>19</xdr:col>
      <xdr:colOff>569878</xdr:colOff>
      <xdr:row>31</xdr:row>
      <xdr:rowOff>172252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C6163FF4-B05B-4850-911E-B3015AB30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9422607" y="722543"/>
          <a:ext cx="4309089" cy="5892073"/>
        </a:xfrm>
        <a:prstGeom prst="rect">
          <a:avLst/>
        </a:prstGeom>
      </xdr:spPr>
    </xdr:pic>
    <xdr:clientData/>
  </xdr:twoCellAnchor>
  <xdr:twoCellAnchor editAs="oneCell">
    <xdr:from>
      <xdr:col>18</xdr:col>
      <xdr:colOff>623182</xdr:colOff>
      <xdr:row>4</xdr:row>
      <xdr:rowOff>36176</xdr:rowOff>
    </xdr:from>
    <xdr:to>
      <xdr:col>25</xdr:col>
      <xdr:colOff>92348</xdr:colOff>
      <xdr:row>32</xdr:row>
      <xdr:rowOff>109341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CD34B910-CB40-4C59-87C5-5519FD5EB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3092273" y="867449"/>
          <a:ext cx="4318257" cy="5892074"/>
        </a:xfrm>
        <a:prstGeom prst="rect">
          <a:avLst/>
        </a:prstGeom>
      </xdr:spPr>
    </xdr:pic>
    <xdr:clientData/>
  </xdr:twoCellAnchor>
  <xdr:twoCellAnchor editAs="oneCell">
    <xdr:from>
      <xdr:col>25</xdr:col>
      <xdr:colOff>78416</xdr:colOff>
      <xdr:row>4</xdr:row>
      <xdr:rowOff>186176</xdr:rowOff>
    </xdr:from>
    <xdr:to>
      <xdr:col>31</xdr:col>
      <xdr:colOff>231142</xdr:colOff>
      <xdr:row>33</xdr:row>
      <xdr:rowOff>46429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192E16A1-315D-463A-A8A5-CD3F89CAA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7396598" y="1017449"/>
          <a:ext cx="4309089" cy="5886980"/>
        </a:xfrm>
        <a:prstGeom prst="rect">
          <a:avLst/>
        </a:prstGeom>
      </xdr:spPr>
    </xdr:pic>
    <xdr:clientData/>
  </xdr:twoCellAnchor>
  <xdr:twoCellAnchor editAs="oneCell">
    <xdr:from>
      <xdr:col>31</xdr:col>
      <xdr:colOff>206006</xdr:colOff>
      <xdr:row>5</xdr:row>
      <xdr:rowOff>123264</xdr:rowOff>
    </xdr:from>
    <xdr:to>
      <xdr:col>37</xdr:col>
      <xdr:colOff>358730</xdr:colOff>
      <xdr:row>33</xdr:row>
      <xdr:rowOff>196429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E7D245F8-828F-4B9F-A9B7-0AF2BD670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21680551" y="1162355"/>
          <a:ext cx="4309088" cy="5892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48568"/>
  <sheetViews>
    <sheetView tabSelected="1" view="pageBreakPreview" zoomScale="55" zoomScaleNormal="70" zoomScaleSheetLayoutView="55" workbookViewId="0">
      <pane ySplit="4" topLeftCell="A5" activePane="bottomLeft" state="frozen"/>
      <selection pane="bottomLeft" activeCell="E26" sqref="E26"/>
    </sheetView>
  </sheetViews>
  <sheetFormatPr defaultRowHeight="16.5" x14ac:dyDescent="0.3"/>
  <cols>
    <col min="1" max="1" width="9.875" bestFit="1" customWidth="1"/>
    <col min="2" max="2" width="8.75" bestFit="1" customWidth="1"/>
    <col min="3" max="3" width="13.25" bestFit="1" customWidth="1"/>
    <col min="4" max="4" width="17.625" bestFit="1" customWidth="1"/>
    <col min="5" max="5" width="106.25" bestFit="1" customWidth="1"/>
    <col min="6" max="6" width="22.625" bestFit="1" customWidth="1"/>
    <col min="7" max="7" width="27" bestFit="1" customWidth="1"/>
    <col min="8" max="8" width="29" bestFit="1" customWidth="1"/>
    <col min="9" max="9" width="32.875" customWidth="1"/>
    <col min="10" max="10" width="15.375" style="1" bestFit="1" customWidth="1"/>
    <col min="12" max="12" width="10.25" bestFit="1" customWidth="1"/>
  </cols>
  <sheetData>
    <row r="1" spans="1:10" ht="20.100000000000001" customHeight="1" x14ac:dyDescent="0.3">
      <c r="A1" s="22" t="s">
        <v>16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0.100000000000001" customHeigh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ht="20.100000000000001" customHeight="1" thickBot="1" x14ac:dyDescent="0.35">
      <c r="A3" s="2"/>
      <c r="B3" s="2"/>
      <c r="C3" s="2"/>
      <c r="D3" s="2"/>
      <c r="E3" s="2"/>
      <c r="F3" s="2"/>
      <c r="G3" s="2"/>
      <c r="H3" s="2"/>
      <c r="I3" s="2"/>
      <c r="J3" s="3" t="s">
        <v>12</v>
      </c>
    </row>
    <row r="4" spans="1:10" ht="63" x14ac:dyDescent="0.3">
      <c r="A4" s="4" t="s">
        <v>13</v>
      </c>
      <c r="B4" s="5" t="s">
        <v>1</v>
      </c>
      <c r="C4" s="5" t="s">
        <v>2</v>
      </c>
      <c r="D4" s="5" t="s">
        <v>3</v>
      </c>
      <c r="E4" s="6" t="s">
        <v>9</v>
      </c>
      <c r="F4" s="5" t="s">
        <v>4</v>
      </c>
      <c r="G4" s="5" t="s">
        <v>5</v>
      </c>
      <c r="H4" s="5" t="s">
        <v>6</v>
      </c>
      <c r="I4" s="6" t="s">
        <v>10</v>
      </c>
      <c r="J4" s="7" t="s">
        <v>7</v>
      </c>
    </row>
    <row r="5" spans="1:10" ht="31.5" x14ac:dyDescent="0.3">
      <c r="A5" s="8"/>
      <c r="B5" s="9">
        <v>1</v>
      </c>
      <c r="C5" s="9">
        <v>6</v>
      </c>
      <c r="D5" s="10" t="s">
        <v>8</v>
      </c>
      <c r="E5" s="11" t="s">
        <v>17</v>
      </c>
      <c r="F5" s="12">
        <v>3440000</v>
      </c>
      <c r="G5" s="12"/>
      <c r="H5" s="12"/>
      <c r="I5" s="13"/>
      <c r="J5" s="14"/>
    </row>
    <row r="6" spans="1:10" ht="26.25" x14ac:dyDescent="0.3">
      <c r="A6" s="15">
        <v>1</v>
      </c>
      <c r="B6" s="9">
        <v>1</v>
      </c>
      <c r="C6" s="9">
        <v>1</v>
      </c>
      <c r="D6" s="20" t="s">
        <v>15</v>
      </c>
      <c r="E6" s="21" t="s">
        <v>18</v>
      </c>
      <c r="G6" s="12">
        <v>30000</v>
      </c>
      <c r="H6" s="12"/>
      <c r="I6" s="30" t="s">
        <v>14</v>
      </c>
      <c r="J6" s="16"/>
    </row>
    <row r="7" spans="1:10" ht="26.25" x14ac:dyDescent="0.3">
      <c r="A7" s="15">
        <v>2</v>
      </c>
      <c r="B7" s="9">
        <v>1</v>
      </c>
      <c r="C7" s="9">
        <v>6</v>
      </c>
      <c r="D7" s="20" t="s">
        <v>15</v>
      </c>
      <c r="E7" s="21" t="s">
        <v>19</v>
      </c>
      <c r="F7" s="12"/>
      <c r="G7" s="12">
        <v>24000</v>
      </c>
      <c r="H7" s="12"/>
      <c r="I7" s="31"/>
      <c r="J7" s="16"/>
    </row>
    <row r="8" spans="1:10" ht="26.25" x14ac:dyDescent="0.3">
      <c r="A8" s="15">
        <v>3</v>
      </c>
      <c r="B8" s="9">
        <v>1</v>
      </c>
      <c r="C8" s="9">
        <v>6</v>
      </c>
      <c r="D8" s="20" t="s">
        <v>15</v>
      </c>
      <c r="E8" s="21" t="s">
        <v>20</v>
      </c>
      <c r="F8" s="12"/>
      <c r="G8" s="12">
        <v>100000</v>
      </c>
      <c r="H8" s="12"/>
      <c r="I8" s="31"/>
      <c r="J8" s="16"/>
    </row>
    <row r="9" spans="1:10" ht="26.25" x14ac:dyDescent="0.3">
      <c r="A9" s="15">
        <v>4</v>
      </c>
      <c r="B9" s="9">
        <v>1</v>
      </c>
      <c r="C9" s="9">
        <v>6</v>
      </c>
      <c r="D9" s="20" t="s">
        <v>15</v>
      </c>
      <c r="E9" s="21" t="s">
        <v>20</v>
      </c>
      <c r="F9" s="12"/>
      <c r="G9" s="12">
        <v>20000</v>
      </c>
      <c r="H9" s="12"/>
      <c r="I9" s="32"/>
      <c r="J9" s="16"/>
    </row>
    <row r="10" spans="1:10" ht="26.25" x14ac:dyDescent="0.3">
      <c r="A10" s="15">
        <v>5</v>
      </c>
      <c r="B10" s="9">
        <v>1</v>
      </c>
      <c r="C10" s="9">
        <v>11</v>
      </c>
      <c r="D10" s="20" t="s">
        <v>15</v>
      </c>
      <c r="E10" s="21" t="s">
        <v>21</v>
      </c>
      <c r="F10" s="12"/>
      <c r="G10" s="12">
        <v>420000</v>
      </c>
      <c r="H10" s="12"/>
      <c r="I10" s="33" t="s">
        <v>37</v>
      </c>
      <c r="J10" s="16"/>
    </row>
    <row r="11" spans="1:10" ht="26.25" x14ac:dyDescent="0.3">
      <c r="A11" s="15">
        <v>6</v>
      </c>
      <c r="B11" s="9">
        <v>1</v>
      </c>
      <c r="C11" s="9">
        <v>13</v>
      </c>
      <c r="D11" s="20" t="s">
        <v>15</v>
      </c>
      <c r="E11" s="21" t="s">
        <v>22</v>
      </c>
      <c r="F11" s="12"/>
      <c r="G11" s="12">
        <v>55000</v>
      </c>
      <c r="H11" s="12"/>
      <c r="I11" s="30" t="s">
        <v>38</v>
      </c>
      <c r="J11" s="16"/>
    </row>
    <row r="12" spans="1:10" ht="26.25" x14ac:dyDescent="0.3">
      <c r="A12" s="15">
        <v>7</v>
      </c>
      <c r="B12" s="9">
        <v>1</v>
      </c>
      <c r="C12" s="9">
        <v>25</v>
      </c>
      <c r="D12" s="20" t="s">
        <v>15</v>
      </c>
      <c r="E12" s="21" t="s">
        <v>23</v>
      </c>
      <c r="F12" s="12"/>
      <c r="G12" s="12">
        <v>188880</v>
      </c>
      <c r="H12" s="12"/>
      <c r="I12" s="28"/>
      <c r="J12" s="16"/>
    </row>
    <row r="13" spans="1:10" ht="26.25" x14ac:dyDescent="0.3">
      <c r="A13" s="15">
        <v>8</v>
      </c>
      <c r="B13" s="9">
        <v>1</v>
      </c>
      <c r="C13" s="9">
        <v>25</v>
      </c>
      <c r="D13" s="20" t="s">
        <v>15</v>
      </c>
      <c r="E13" s="21" t="s">
        <v>23</v>
      </c>
      <c r="F13" s="12"/>
      <c r="G13" s="12">
        <v>8500</v>
      </c>
      <c r="H13" s="12"/>
      <c r="I13" s="28"/>
      <c r="J13" s="17"/>
    </row>
    <row r="14" spans="1:10" ht="26.25" x14ac:dyDescent="0.3">
      <c r="A14" s="15">
        <v>9</v>
      </c>
      <c r="B14" s="9">
        <v>1</v>
      </c>
      <c r="C14" s="9">
        <v>26</v>
      </c>
      <c r="D14" s="20" t="s">
        <v>15</v>
      </c>
      <c r="E14" s="21" t="s">
        <v>24</v>
      </c>
      <c r="F14" s="12"/>
      <c r="G14" s="12">
        <v>5000</v>
      </c>
      <c r="H14" s="12"/>
      <c r="I14" s="28"/>
      <c r="J14" s="17"/>
    </row>
    <row r="15" spans="1:10" ht="26.25" x14ac:dyDescent="0.3">
      <c r="A15" s="15">
        <v>10</v>
      </c>
      <c r="B15" s="9">
        <v>1</v>
      </c>
      <c r="C15" s="9">
        <v>26</v>
      </c>
      <c r="D15" s="20" t="s">
        <v>15</v>
      </c>
      <c r="E15" s="21" t="s">
        <v>25</v>
      </c>
      <c r="F15" s="12"/>
      <c r="G15" s="12">
        <v>79500</v>
      </c>
      <c r="H15" s="12"/>
      <c r="I15" s="28"/>
      <c r="J15" s="17"/>
    </row>
    <row r="16" spans="1:10" ht="26.25" x14ac:dyDescent="0.3">
      <c r="A16" s="15">
        <v>11</v>
      </c>
      <c r="B16" s="9">
        <v>1</v>
      </c>
      <c r="C16" s="9">
        <v>26</v>
      </c>
      <c r="D16" s="20" t="s">
        <v>15</v>
      </c>
      <c r="E16" s="21" t="s">
        <v>24</v>
      </c>
      <c r="F16" s="12"/>
      <c r="G16" s="12">
        <v>15000</v>
      </c>
      <c r="H16" s="12"/>
      <c r="I16" s="28"/>
      <c r="J16" s="17"/>
    </row>
    <row r="17" spans="1:10" ht="26.25" x14ac:dyDescent="0.3">
      <c r="A17" s="15">
        <v>12</v>
      </c>
      <c r="B17" s="9">
        <v>1</v>
      </c>
      <c r="C17" s="9">
        <v>26</v>
      </c>
      <c r="D17" s="20" t="s">
        <v>15</v>
      </c>
      <c r="E17" s="21" t="s">
        <v>24</v>
      </c>
      <c r="F17" s="12"/>
      <c r="G17" s="12">
        <v>10000</v>
      </c>
      <c r="H17" s="12"/>
      <c r="I17" s="28"/>
      <c r="J17" s="17"/>
    </row>
    <row r="18" spans="1:10" ht="26.25" x14ac:dyDescent="0.3">
      <c r="A18" s="15">
        <v>13</v>
      </c>
      <c r="B18" s="9">
        <v>1</v>
      </c>
      <c r="C18" s="9">
        <v>26</v>
      </c>
      <c r="D18" s="20" t="s">
        <v>15</v>
      </c>
      <c r="E18" s="21" t="s">
        <v>24</v>
      </c>
      <c r="F18" s="12"/>
      <c r="G18" s="12">
        <v>21000</v>
      </c>
      <c r="H18" s="12"/>
      <c r="I18" s="28"/>
      <c r="J18" s="17"/>
    </row>
    <row r="19" spans="1:10" ht="26.25" x14ac:dyDescent="0.3">
      <c r="A19" s="15">
        <v>14</v>
      </c>
      <c r="B19" s="9">
        <v>1</v>
      </c>
      <c r="C19" s="9">
        <v>26</v>
      </c>
      <c r="D19" s="20" t="s">
        <v>15</v>
      </c>
      <c r="E19" s="21" t="s">
        <v>26</v>
      </c>
      <c r="F19" s="12"/>
      <c r="G19" s="12">
        <v>591600</v>
      </c>
      <c r="H19" s="12"/>
      <c r="I19" s="28"/>
      <c r="J19" s="17"/>
    </row>
    <row r="20" spans="1:10" ht="26.25" x14ac:dyDescent="0.3">
      <c r="A20" s="15">
        <v>15</v>
      </c>
      <c r="B20" s="9">
        <v>1</v>
      </c>
      <c r="C20" s="9">
        <v>26</v>
      </c>
      <c r="D20" s="20" t="s">
        <v>15</v>
      </c>
      <c r="E20" s="21" t="s">
        <v>27</v>
      </c>
      <c r="F20" s="12"/>
      <c r="G20" s="12">
        <v>120000</v>
      </c>
      <c r="H20" s="12"/>
      <c r="I20" s="28"/>
      <c r="J20" s="17"/>
    </row>
    <row r="21" spans="1:10" ht="26.25" x14ac:dyDescent="0.3">
      <c r="A21" s="15">
        <v>16</v>
      </c>
      <c r="B21" s="9">
        <v>1</v>
      </c>
      <c r="C21" s="9">
        <v>26</v>
      </c>
      <c r="D21" s="20" t="s">
        <v>15</v>
      </c>
      <c r="E21" s="21" t="s">
        <v>36</v>
      </c>
      <c r="F21" s="12"/>
      <c r="G21" s="12">
        <v>22500</v>
      </c>
      <c r="H21" s="12"/>
      <c r="I21" s="28"/>
      <c r="J21" s="17"/>
    </row>
    <row r="22" spans="1:10" ht="26.25" x14ac:dyDescent="0.3">
      <c r="A22" s="15">
        <v>17</v>
      </c>
      <c r="B22" s="9">
        <v>1</v>
      </c>
      <c r="C22" s="9">
        <v>26</v>
      </c>
      <c r="D22" s="20" t="s">
        <v>15</v>
      </c>
      <c r="E22" s="21" t="s">
        <v>28</v>
      </c>
      <c r="F22" s="12"/>
      <c r="G22" s="12">
        <v>14000</v>
      </c>
      <c r="H22" s="12"/>
      <c r="I22" s="28"/>
      <c r="J22" s="17"/>
    </row>
    <row r="23" spans="1:10" ht="26.25" x14ac:dyDescent="0.3">
      <c r="A23" s="15">
        <v>18</v>
      </c>
      <c r="B23" s="9">
        <v>1</v>
      </c>
      <c r="C23" s="9">
        <v>26</v>
      </c>
      <c r="D23" s="20" t="s">
        <v>15</v>
      </c>
      <c r="E23" s="21" t="s">
        <v>29</v>
      </c>
      <c r="F23" s="12"/>
      <c r="G23" s="12">
        <v>396000</v>
      </c>
      <c r="H23" s="12"/>
      <c r="I23" s="28"/>
      <c r="J23" s="17"/>
    </row>
    <row r="24" spans="1:10" ht="24.95" customHeight="1" x14ac:dyDescent="0.3">
      <c r="A24" s="15">
        <v>19</v>
      </c>
      <c r="B24" s="9">
        <v>1</v>
      </c>
      <c r="C24" s="9">
        <v>26</v>
      </c>
      <c r="D24" s="20" t="s">
        <v>15</v>
      </c>
      <c r="E24" s="21" t="s">
        <v>30</v>
      </c>
      <c r="F24" s="12"/>
      <c r="G24" s="12">
        <v>33500</v>
      </c>
      <c r="H24" s="12"/>
      <c r="I24" s="28"/>
      <c r="J24" s="17"/>
    </row>
    <row r="25" spans="1:10" ht="26.25" x14ac:dyDescent="0.3">
      <c r="A25" s="15">
        <v>20</v>
      </c>
      <c r="B25" s="9">
        <v>1</v>
      </c>
      <c r="C25" s="9">
        <v>26</v>
      </c>
      <c r="D25" s="20" t="s">
        <v>15</v>
      </c>
      <c r="E25" s="21" t="s">
        <v>31</v>
      </c>
      <c r="F25" s="12"/>
      <c r="G25" s="12">
        <v>30550</v>
      </c>
      <c r="H25" s="12"/>
      <c r="I25" s="28"/>
      <c r="J25" s="17"/>
    </row>
    <row r="26" spans="1:10" ht="26.25" x14ac:dyDescent="0.3">
      <c r="A26" s="15">
        <v>21</v>
      </c>
      <c r="B26" s="9">
        <v>1</v>
      </c>
      <c r="C26" s="9">
        <v>26</v>
      </c>
      <c r="D26" s="20" t="s">
        <v>15</v>
      </c>
      <c r="E26" s="21" t="s">
        <v>31</v>
      </c>
      <c r="F26" s="12"/>
      <c r="G26" s="12">
        <v>10200</v>
      </c>
      <c r="H26" s="12"/>
      <c r="I26" s="28"/>
      <c r="J26" s="17"/>
    </row>
    <row r="27" spans="1:10" ht="26.25" x14ac:dyDescent="0.3">
      <c r="A27" s="15">
        <v>22</v>
      </c>
      <c r="B27" s="9">
        <v>1</v>
      </c>
      <c r="C27" s="9">
        <v>26</v>
      </c>
      <c r="D27" s="20" t="s">
        <v>15</v>
      </c>
      <c r="E27" s="21" t="s">
        <v>32</v>
      </c>
      <c r="F27" s="12"/>
      <c r="G27" s="12">
        <v>3200</v>
      </c>
      <c r="H27" s="12"/>
      <c r="I27" s="28"/>
      <c r="J27" s="17"/>
    </row>
    <row r="28" spans="1:10" ht="26.25" x14ac:dyDescent="0.3">
      <c r="A28" s="15">
        <v>23</v>
      </c>
      <c r="B28" s="9">
        <v>1</v>
      </c>
      <c r="C28" s="9">
        <v>26</v>
      </c>
      <c r="D28" s="20" t="s">
        <v>15</v>
      </c>
      <c r="E28" s="21" t="s">
        <v>31</v>
      </c>
      <c r="F28" s="12"/>
      <c r="G28" s="12">
        <v>7000</v>
      </c>
      <c r="H28" s="12"/>
      <c r="I28" s="28"/>
      <c r="J28" s="17"/>
    </row>
    <row r="29" spans="1:10" ht="26.25" x14ac:dyDescent="0.3">
      <c r="A29" s="15">
        <v>24</v>
      </c>
      <c r="B29" s="9">
        <v>1</v>
      </c>
      <c r="C29" s="9">
        <v>27</v>
      </c>
      <c r="D29" s="20" t="s">
        <v>15</v>
      </c>
      <c r="E29" s="21" t="s">
        <v>33</v>
      </c>
      <c r="F29" s="12"/>
      <c r="G29" s="12">
        <v>30000</v>
      </c>
      <c r="H29" s="12"/>
      <c r="I29" s="28"/>
      <c r="J29" s="17"/>
    </row>
    <row r="30" spans="1:10" ht="26.25" x14ac:dyDescent="0.3">
      <c r="A30" s="15">
        <v>25</v>
      </c>
      <c r="B30" s="9">
        <v>1</v>
      </c>
      <c r="C30" s="9">
        <v>27</v>
      </c>
      <c r="D30" s="20" t="s">
        <v>15</v>
      </c>
      <c r="E30" s="21" t="s">
        <v>34</v>
      </c>
      <c r="F30" s="12"/>
      <c r="G30" s="12">
        <v>50000</v>
      </c>
      <c r="H30" s="12"/>
      <c r="I30" s="28"/>
      <c r="J30" s="17"/>
    </row>
    <row r="31" spans="1:10" ht="25.5" x14ac:dyDescent="0.3">
      <c r="A31" s="15">
        <v>26</v>
      </c>
      <c r="B31" s="9">
        <v>1</v>
      </c>
      <c r="C31" s="9">
        <v>27</v>
      </c>
      <c r="D31" s="20" t="s">
        <v>15</v>
      </c>
      <c r="E31" s="21" t="s">
        <v>35</v>
      </c>
      <c r="F31" s="12"/>
      <c r="G31" s="12">
        <v>2100</v>
      </c>
      <c r="H31" s="12"/>
      <c r="I31" s="29"/>
      <c r="J31" s="17"/>
    </row>
    <row r="32" spans="1:10" ht="42" customHeight="1" thickBot="1" x14ac:dyDescent="0.35">
      <c r="A32" s="24" t="s">
        <v>11</v>
      </c>
      <c r="B32" s="25"/>
      <c r="C32" s="25"/>
      <c r="D32" s="25"/>
      <c r="E32" s="26"/>
      <c r="F32" s="18">
        <f>SUM(F5:F23)</f>
        <v>3440000</v>
      </c>
      <c r="G32" s="18">
        <f>SUM(G6:G23)</f>
        <v>2120980</v>
      </c>
      <c r="H32" s="27">
        <f>F32-G32</f>
        <v>1319020</v>
      </c>
      <c r="I32" s="34" t="s">
        <v>0</v>
      </c>
      <c r="J32" s="19"/>
    </row>
    <row r="1048568" spans="4:4" ht="25.5" x14ac:dyDescent="0.3">
      <c r="D1048568" s="20" t="s">
        <v>15</v>
      </c>
    </row>
  </sheetData>
  <mergeCells count="4">
    <mergeCell ref="A1:J2"/>
    <mergeCell ref="A32:E32"/>
    <mergeCell ref="I6:I9"/>
    <mergeCell ref="I11:I31"/>
  </mergeCells>
  <phoneticPr fontId="2" type="noConversion"/>
  <conditionalFormatting sqref="F4:H4 A1:J3 F5:G5 F7:G7 G6 F9:G14 F16:G19">
    <cfRule type="cellIs" dxfId="23" priority="35" stopIfTrue="1" operator="lessThan">
      <formula>0</formula>
    </cfRule>
  </conditionalFormatting>
  <conditionalFormatting sqref="F23:G23">
    <cfRule type="cellIs" dxfId="22" priority="34" stopIfTrue="1" operator="lessThan">
      <formula>0</formula>
    </cfRule>
  </conditionalFormatting>
  <conditionalFormatting sqref="F22:G22">
    <cfRule type="cellIs" dxfId="21" priority="32" stopIfTrue="1" operator="lessThan">
      <formula>0</formula>
    </cfRule>
  </conditionalFormatting>
  <conditionalFormatting sqref="F8:G8">
    <cfRule type="cellIs" dxfId="20" priority="31" stopIfTrue="1" operator="lessThan">
      <formula>0</formula>
    </cfRule>
  </conditionalFormatting>
  <conditionalFormatting sqref="F21:G21">
    <cfRule type="cellIs" dxfId="19" priority="30" stopIfTrue="1" operator="lessThan">
      <formula>0</formula>
    </cfRule>
  </conditionalFormatting>
  <conditionalFormatting sqref="F20:G20">
    <cfRule type="cellIs" dxfId="18" priority="29" stopIfTrue="1" operator="lessThan">
      <formula>0</formula>
    </cfRule>
  </conditionalFormatting>
  <conditionalFormatting sqref="F26:G26">
    <cfRule type="cellIs" dxfId="17" priority="27" stopIfTrue="1" operator="lessThan">
      <formula>0</formula>
    </cfRule>
  </conditionalFormatting>
  <conditionalFormatting sqref="F25:G25">
    <cfRule type="cellIs" dxfId="16" priority="26" stopIfTrue="1" operator="lessThan">
      <formula>0</formula>
    </cfRule>
  </conditionalFormatting>
  <conditionalFormatting sqref="F24:G24">
    <cfRule type="cellIs" dxfId="15" priority="25" stopIfTrue="1" operator="lessThan">
      <formula>0</formula>
    </cfRule>
  </conditionalFormatting>
  <conditionalFormatting sqref="F29:G29">
    <cfRule type="cellIs" dxfId="14" priority="23" stopIfTrue="1" operator="lessThan">
      <formula>0</formula>
    </cfRule>
  </conditionalFormatting>
  <conditionalFormatting sqref="F28:G28">
    <cfRule type="cellIs" dxfId="13" priority="22" stopIfTrue="1" operator="lessThan">
      <formula>0</formula>
    </cfRule>
  </conditionalFormatting>
  <conditionalFormatting sqref="F27:G27">
    <cfRule type="cellIs" dxfId="12" priority="21" stopIfTrue="1" operator="lessThan">
      <formula>0</formula>
    </cfRule>
  </conditionalFormatting>
  <conditionalFormatting sqref="F16:G16">
    <cfRule type="cellIs" dxfId="11" priority="20" stopIfTrue="1" operator="lessThan">
      <formula>0</formula>
    </cfRule>
  </conditionalFormatting>
  <conditionalFormatting sqref="F15:G15">
    <cfRule type="cellIs" dxfId="10" priority="19" stopIfTrue="1" operator="lessThan">
      <formula>0</formula>
    </cfRule>
  </conditionalFormatting>
  <conditionalFormatting sqref="F30:G30">
    <cfRule type="cellIs" dxfId="9" priority="18" stopIfTrue="1" operator="lessThan">
      <formula>0</formula>
    </cfRule>
  </conditionalFormatting>
  <conditionalFormatting sqref="F31:G31">
    <cfRule type="cellIs" dxfId="8" priority="14" stopIfTrue="1" operator="lessThan">
      <formula>0</formula>
    </cfRule>
  </conditionalFormatting>
  <conditionalFormatting sqref="F27:G27">
    <cfRule type="cellIs" dxfId="7" priority="8" stopIfTrue="1" operator="lessThan">
      <formula>0</formula>
    </cfRule>
  </conditionalFormatting>
  <conditionalFormatting sqref="F26:G26">
    <cfRule type="cellIs" dxfId="6" priority="7" stopIfTrue="1" operator="lessThan">
      <formula>0</formula>
    </cfRule>
  </conditionalFormatting>
  <conditionalFormatting sqref="F25:G25">
    <cfRule type="cellIs" dxfId="5" priority="6" stopIfTrue="1" operator="lessThan">
      <formula>0</formula>
    </cfRule>
  </conditionalFormatting>
  <conditionalFormatting sqref="F24:G24">
    <cfRule type="cellIs" dxfId="4" priority="5" stopIfTrue="1" operator="lessThan">
      <formula>0</formula>
    </cfRule>
  </conditionalFormatting>
  <conditionalFormatting sqref="F30:G30">
    <cfRule type="cellIs" dxfId="3" priority="4" stopIfTrue="1" operator="lessThan">
      <formula>0</formula>
    </cfRule>
  </conditionalFormatting>
  <conditionalFormatting sqref="F29:G29">
    <cfRule type="cellIs" dxfId="2" priority="3" stopIfTrue="1" operator="lessThan">
      <formula>0</formula>
    </cfRule>
  </conditionalFormatting>
  <conditionalFormatting sqref="F28:G28">
    <cfRule type="cellIs" dxfId="1" priority="2" stopIfTrue="1" operator="lessThan">
      <formula>0</formula>
    </cfRule>
  </conditionalFormatting>
  <conditionalFormatting sqref="F31:G31">
    <cfRule type="cellIs" dxfId="0" priority="1" stopIfTrue="1" operator="lessThan">
      <formula>0</formula>
    </cfRule>
  </conditionalFormatting>
  <printOptions horizontalCentered="1"/>
  <pageMargins left="0.25" right="0.25" top="0.75" bottom="0.75" header="0.3" footer="0.3"/>
  <pageSetup paperSize="9" scale="46" fitToHeight="0" orientation="landscape" verticalDpi="0" r:id="rId1"/>
  <rowBreaks count="1" manualBreakCount="1">
    <brk id="36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5" zoomScaleNormal="55" workbookViewId="0">
      <selection activeCell="F36" sqref="F36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내역 </vt:lpstr>
      <vt:lpstr>영수증 첨부</vt:lpstr>
      <vt:lpstr>Sheet3</vt:lpstr>
      <vt:lpstr>'내역 '!Print_Area</vt:lpstr>
      <vt:lpstr>'내역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정영진</cp:lastModifiedBy>
  <cp:lastPrinted>2019-02-16T14:34:21Z</cp:lastPrinted>
  <dcterms:created xsi:type="dcterms:W3CDTF">2018-05-05T12:39:33Z</dcterms:created>
  <dcterms:modified xsi:type="dcterms:W3CDTF">2019-02-16T14:43:03Z</dcterms:modified>
</cp:coreProperties>
</file>