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각부서 현금출납장" sheetId="1" r:id="rId1"/>
    <sheet name="결제 영수증 첨부" sheetId="4" r:id="rId2"/>
  </sheets>
  <calcPr calcId="162913"/>
  <fileRecoveryPr autoRecover="0"/>
</workbook>
</file>

<file path=xl/calcChain.xml><?xml version="1.0" encoding="utf-8"?>
<calcChain xmlns="http://schemas.openxmlformats.org/spreadsheetml/2006/main">
  <c r="F10" i="1" l="1"/>
  <c r="F9" i="1"/>
  <c r="F8" i="1"/>
  <c r="F7" i="1"/>
  <c r="F6" i="1" l="1"/>
  <c r="F11" i="1" s="1"/>
  <c r="D12" i="1" l="1"/>
  <c r="F4" i="1"/>
  <c r="E12" i="1"/>
  <c r="F12" i="1" l="1"/>
</calcChain>
</file>

<file path=xl/sharedStrings.xml><?xml version="1.0" encoding="utf-8"?>
<sst xmlns="http://schemas.openxmlformats.org/spreadsheetml/2006/main" count="32" uniqueCount="19">
  <si>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</si>
  <si>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</si>
  <si>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</si>
  <si>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</si>
  <si>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</si>
  <si>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</si>
  <si>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</si>
  <si>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</si>
  <si>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</si>
  <si>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</si>
  <si>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결제 영수증 첨부 </t>
    <phoneticPr fontId="1" type="noConversion"/>
  </si>
  <si>
    <t xml:space="preserve">체크카드 </t>
    <phoneticPr fontId="1" type="noConversion"/>
  </si>
  <si>
    <t xml:space="preserve"> </t>
    <phoneticPr fontId="1" type="noConversion"/>
  </si>
  <si>
    <t xml:space="preserve">   2018년 1월 3040청년부(에이레네) 지원금 사용 내역</t>
    <phoneticPr fontId="1" type="noConversion"/>
  </si>
  <si>
    <t>1월  지원금</t>
    <phoneticPr fontId="1" type="noConversion"/>
  </si>
  <si>
    <t xml:space="preserve">1월 에이레네 모임비 (생일파티) </t>
    <phoneticPr fontId="1" type="noConversion"/>
  </si>
  <si>
    <t xml:space="preserve">1월 에이레네 모임비 (간식비) </t>
    <phoneticPr fontId="1" type="noConversion"/>
  </si>
  <si>
    <t xml:space="preserve">1월 에이레네 모임비 (회식간식비) </t>
    <phoneticPr fontId="1" type="noConversion"/>
  </si>
  <si>
    <t xml:space="preserve">차액 에이레네 회비 사용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</si>
</sst>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41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176" fontId="6" fillId="0" borderId="0" xfId="0" applyNumberFormat="1" applyFont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41" fontId="0" fillId="0" borderId="6" xfId="2" applyFont="1" applyBorder="1">
      <alignment vertical="center"/>
    </xf>
    <xf numFmtId="41" fontId="5" fillId="0" borderId="2" xfId="1" applyNumberFormat="1" applyFont="1" applyFill="1" applyBorder="1" applyAlignment="1">
      <alignment vertical="center"/>
    </xf>
    <xf numFmtId="41" fontId="0" fillId="0" borderId="2" xfId="2" applyFont="1" applyBorder="1">
      <alignment vertical="center"/>
    </xf>
    <xf numFmtId="41" fontId="5" fillId="0" borderId="8" xfId="1" applyNumberFormat="1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1" fontId="5" fillId="0" borderId="16" xfId="1" applyNumberFormat="1" applyFont="1" applyBorder="1" applyAlignment="1">
      <alignment vertical="center"/>
    </xf>
    <xf numFmtId="41" fontId="0" fillId="0" borderId="17" xfId="0" applyNumberFormat="1" applyBorder="1">
      <alignment vertical="center"/>
    </xf>
    <xf numFmtId="0" fontId="0" fillId="0" borderId="18" xfId="0" applyFill="1" applyBorder="1">
      <alignment vertical="center"/>
    </xf>
    <xf numFmtId="41" fontId="0" fillId="0" borderId="19" xfId="0" applyNumberFormat="1" applyFill="1" applyBorder="1">
      <alignment vertical="center"/>
    </xf>
    <xf numFmtId="41" fontId="5" fillId="0" borderId="20" xfId="1" applyNumberFormat="1" applyFont="1" applyBorder="1" applyAlignment="1">
      <alignment vertical="center"/>
    </xf>
    <xf numFmtId="41" fontId="0" fillId="0" borderId="21" xfId="0" applyNumberFormat="1" applyBorder="1">
      <alignment vertical="center"/>
    </xf>
    <xf numFmtId="41" fontId="0" fillId="0" borderId="7" xfId="0" applyNumberFormat="1" applyBorder="1">
      <alignment vertical="center"/>
    </xf>
    <xf numFmtId="41" fontId="0" fillId="0" borderId="9" xfId="0" applyNumberForma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22" xfId="0" applyFont="1" applyBorder="1" applyAlignment="1">
      <alignment vertical="center" wrapText="1"/>
    </xf>
    <xf numFmtId="0" fontId="7" fillId="0" borderId="23" xfId="0" applyFont="1" applyFill="1" applyBorder="1">
      <alignment vertical="center"/>
    </xf>
    <xf numFmtId="0" fontId="7" fillId="2" borderId="23" xfId="0" applyFont="1" applyFill="1" applyBorder="1">
      <alignment vertical="center"/>
    </xf>
    <xf numFmtId="0" fontId="6" fillId="0" borderId="15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4" xfId="0" applyFont="1" applyBorder="1">
      <alignment vertical="center"/>
    </xf>
    <xf numFmtId="0" fontId="4" fillId="0" borderId="25" xfId="0" applyFont="1" applyFill="1" applyBorder="1">
      <alignment vertical="center"/>
    </xf>
    <xf numFmtId="0" fontId="4" fillId="2" borderId="25" xfId="0" applyFont="1" applyFill="1" applyBorder="1">
      <alignment vertical="center"/>
    </xf>
    <xf numFmtId="0" fontId="0" fillId="0" borderId="3" xfId="0" applyBorder="1">
      <alignment vertical="center"/>
    </xf>
  </cellXfs>
  <cellStyles count="3">
    <cellStyle name="쉼표 [0]" xfId="2" builtinId="6"/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11</xdr:col>
      <xdr:colOff>3936</xdr:colOff>
      <xdr:row>45</xdr:row>
      <xdr:rowOff>114300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DEAC7559-65A2-4CA2-B0C1-E22AFD74D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7090536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zoomScale="118" zoomScaleNormal="118" workbookViewId="0">
      <selection activeCell="C18" sqref="C18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23.5" style="5" bestFit="1" customWidth="1"/>
  </cols>
  <sheetData>
    <row r="1" spans="1:8" x14ac:dyDescent="0.3">
      <c r="C1" s="4"/>
      <c r="D1" s="3" t="s">
        <v>13</v>
      </c>
      <c r="E1" s="3"/>
      <c r="H1" s="5" t="s">
        <v>0</v>
      </c>
    </row>
    <row r="2" spans="1:8" ht="17.25" thickBot="1" x14ac:dyDescent="0.35">
      <c r="F2" s="12" t="s">
        <v>12</v>
      </c>
    </row>
    <row r="3" spans="1:8" ht="17.25" thickBot="1" x14ac:dyDescent="0.35">
      <c r="A3" s="10" t="s">
        <v>1</v>
      </c>
      <c r="B3" s="22" t="s">
        <v>2</v>
      </c>
      <c r="C3" s="9" t="s">
        <v>3</v>
      </c>
      <c r="D3" s="10" t="s">
        <v>4</v>
      </c>
      <c r="E3" s="11" t="s">
        <v>5</v>
      </c>
      <c r="F3" s="17" t="s">
        <v>6</v>
      </c>
      <c r="G3" s="42" t="s">
        <v>7</v>
      </c>
      <c r="H3" s="37" t="s">
        <v>8</v>
      </c>
    </row>
    <row r="4" spans="1:8" x14ac:dyDescent="0.3">
      <c r="A4" s="18">
        <v>1</v>
      </c>
      <c r="B4" s="23">
        <v>3</v>
      </c>
      <c r="C4" s="27" t="s">
        <v>14</v>
      </c>
      <c r="D4" s="29">
        <v>150000</v>
      </c>
      <c r="E4" s="16"/>
      <c r="F4" s="30">
        <f>SUM(D4:D4)</f>
        <v>150000</v>
      </c>
      <c r="G4" s="43"/>
      <c r="H4" s="38"/>
    </row>
    <row r="5" spans="1:8" s="6" customFormat="1" ht="13.5" customHeight="1" x14ac:dyDescent="0.3">
      <c r="A5" s="19"/>
      <c r="B5" s="24"/>
      <c r="C5" s="21"/>
      <c r="D5" s="31"/>
      <c r="E5" s="14"/>
      <c r="F5" s="32"/>
      <c r="G5" s="44"/>
      <c r="H5" s="39"/>
    </row>
    <row r="6" spans="1:8" ht="13.5" customHeight="1" x14ac:dyDescent="0.3">
      <c r="A6" s="20">
        <v>1</v>
      </c>
      <c r="B6" s="25">
        <v>7</v>
      </c>
      <c r="C6" s="28" t="s">
        <v>15</v>
      </c>
      <c r="D6" s="33"/>
      <c r="E6" s="15">
        <v>24000</v>
      </c>
      <c r="F6" s="34">
        <f>$F5-$E6</f>
        <v>-24000</v>
      </c>
      <c r="G6" s="45" t="s">
        <v>11</v>
      </c>
      <c r="H6" s="40" t="s">
        <v>10</v>
      </c>
    </row>
    <row r="7" spans="1:8" ht="13.5" customHeight="1" x14ac:dyDescent="0.3">
      <c r="A7" s="20">
        <v>1</v>
      </c>
      <c r="B7" s="25">
        <v>7</v>
      </c>
      <c r="C7" s="28" t="s">
        <v>15</v>
      </c>
      <c r="D7" s="33"/>
      <c r="E7" s="15">
        <v>10600</v>
      </c>
      <c r="F7" s="34">
        <f>$F5-$E7</f>
        <v>-10600</v>
      </c>
      <c r="G7" s="45" t="s">
        <v>11</v>
      </c>
      <c r="H7" s="40" t="s">
        <v>10</v>
      </c>
    </row>
    <row r="8" spans="1:8" ht="13.5" customHeight="1" x14ac:dyDescent="0.3">
      <c r="A8" s="20">
        <v>1</v>
      </c>
      <c r="B8" s="25">
        <v>7</v>
      </c>
      <c r="C8" s="28" t="s">
        <v>16</v>
      </c>
      <c r="D8" s="33"/>
      <c r="E8" s="15">
        <v>28000</v>
      </c>
      <c r="F8" s="34">
        <f>$F5-$E8</f>
        <v>-28000</v>
      </c>
      <c r="G8" s="45" t="s">
        <v>11</v>
      </c>
      <c r="H8" s="40" t="s">
        <v>10</v>
      </c>
    </row>
    <row r="9" spans="1:8" ht="13.5" customHeight="1" x14ac:dyDescent="0.3">
      <c r="A9" s="20">
        <v>1</v>
      </c>
      <c r="B9" s="25">
        <v>21</v>
      </c>
      <c r="C9" s="28" t="s">
        <v>16</v>
      </c>
      <c r="D9" s="33"/>
      <c r="E9" s="15">
        <v>20000</v>
      </c>
      <c r="F9" s="34">
        <f>$F5-$E9</f>
        <v>-20000</v>
      </c>
      <c r="G9" s="45" t="s">
        <v>11</v>
      </c>
      <c r="H9" s="40" t="s">
        <v>10</v>
      </c>
    </row>
    <row r="10" spans="1:8" ht="13.5" customHeight="1" x14ac:dyDescent="0.3">
      <c r="A10" s="20">
        <v>1</v>
      </c>
      <c r="B10" s="25">
        <v>21</v>
      </c>
      <c r="C10" s="28" t="s">
        <v>16</v>
      </c>
      <c r="D10" s="33"/>
      <c r="E10" s="15">
        <v>19000</v>
      </c>
      <c r="F10" s="34">
        <f>$F5-$E10</f>
        <v>-19000</v>
      </c>
      <c r="G10" s="45" t="s">
        <v>11</v>
      </c>
      <c r="H10" s="40" t="s">
        <v>10</v>
      </c>
    </row>
    <row r="11" spans="1:8" ht="13.5" customHeight="1" thickBot="1" x14ac:dyDescent="0.35">
      <c r="A11" s="20">
        <v>1</v>
      </c>
      <c r="B11" s="25">
        <v>28</v>
      </c>
      <c r="C11" s="28" t="s">
        <v>17</v>
      </c>
      <c r="D11" s="33"/>
      <c r="E11" s="15">
        <v>62000</v>
      </c>
      <c r="F11" s="34">
        <f>$F6-$E11</f>
        <v>-86000</v>
      </c>
      <c r="G11" s="45" t="s">
        <v>11</v>
      </c>
      <c r="H11" s="40" t="s">
        <v>10</v>
      </c>
    </row>
    <row r="12" spans="1:8" s="2" customFormat="1" ht="17.25" thickBot="1" x14ac:dyDescent="0.35">
      <c r="A12" s="8"/>
      <c r="B12" s="26"/>
      <c r="C12" s="9" t="s">
        <v>9</v>
      </c>
      <c r="D12" s="35">
        <f>SUM(D4:D11)</f>
        <v>150000</v>
      </c>
      <c r="E12" s="13">
        <f>SUM(E5:E11)</f>
        <v>163600</v>
      </c>
      <c r="F12" s="36">
        <f>D12-E12</f>
        <v>-13600</v>
      </c>
      <c r="G12" s="46"/>
      <c r="H12" s="41" t="s">
        <v>18</v>
      </c>
    </row>
    <row r="15" spans="1:8" x14ac:dyDescent="0.3">
      <c r="H15" s="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8" zoomScaleNormal="100" workbookViewId="0">
      <selection activeCell="N14" sqref="N14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2018-02-06T01:08:32Z</dcterms:modified>
</cp:coreProperties>
</file>