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각부서 현금출납장" sheetId="1" r:id="rId1"/>
    <sheet name="결제 영수증 첨부" sheetId="4" r:id="rId2"/>
  </sheets>
  <calcPr calcId="162913"/>
  <fileRecoveryPr autoRecover="0"/>
</workbook>
</file>

<file path=xl/calcChain.xml><?xml version="1.0" encoding="utf-8"?>
<calcChain xmlns="http://schemas.openxmlformats.org/spreadsheetml/2006/main">
  <c r="F6" i="1" l="1"/>
  <c r="D8" i="1" l="1"/>
  <c r="F4" i="1"/>
  <c r="F7" i="1" s="1"/>
  <c r="E8" i="1"/>
  <c r="F8" i="1" l="1"/>
</calcChain>
</file>

<file path=xl/sharedStrings.xml><?xml version="1.0" encoding="utf-8"?>
<sst xmlns="http://schemas.openxmlformats.org/spreadsheetml/2006/main" count="19" uniqueCount="16">
  <si>
    <t>기록자: 이제희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</si>
  <si>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</si>
  <si>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</si>
  <si>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</si>
  <si>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</si>
  <si>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</si>
  <si>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</si>
  <si>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</si>
  <si>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</si>
  <si>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합계</t>
  </si>
  <si>
    <t xml:space="preserve">결제 영수증 첨부 </t>
    <phoneticPr fontId="1" type="noConversion"/>
  </si>
  <si>
    <t xml:space="preserve">체크카드 </t>
    <phoneticPr fontId="1" type="noConversion"/>
  </si>
  <si>
    <t xml:space="preserve"> </t>
    <phoneticPr fontId="1" type="noConversion"/>
  </si>
  <si>
    <t xml:space="preserve">   2017년 12월 3040청년부(에이레네) 회비</t>
    <phoneticPr fontId="1" type="noConversion"/>
  </si>
  <si>
    <t>12월  지원금</t>
    <phoneticPr fontId="1" type="noConversion"/>
  </si>
  <si>
    <t xml:space="preserve">12월 에이레네 모임비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</si>
</sst>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Border="1">
      <alignment vertical="center"/>
    </xf>
    <xf numFmtId="41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176" fontId="6" fillId="0" borderId="0" xfId="0" applyNumberFormat="1" applyFont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>
      <alignment vertical="center"/>
    </xf>
    <xf numFmtId="41" fontId="0" fillId="0" borderId="6" xfId="2" applyFont="1" applyBorder="1">
      <alignment vertical="center"/>
    </xf>
    <xf numFmtId="41" fontId="5" fillId="0" borderId="2" xfId="1" applyNumberFormat="1" applyFont="1" applyFill="1" applyBorder="1" applyAlignment="1">
      <alignment vertical="center"/>
    </xf>
    <xf numFmtId="41" fontId="0" fillId="0" borderId="2" xfId="2" applyFont="1" applyBorder="1">
      <alignment vertical="center"/>
    </xf>
    <xf numFmtId="41" fontId="5" fillId="0" borderId="8" xfId="1" applyNumberFormat="1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41" fontId="0" fillId="0" borderId="0" xfId="2" applyFont="1" applyBorder="1">
      <alignment vertical="center"/>
    </xf>
    <xf numFmtId="0" fontId="4" fillId="0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41" fontId="5" fillId="0" borderId="16" xfId="1" applyNumberFormat="1" applyFont="1" applyBorder="1" applyAlignment="1">
      <alignment vertical="center"/>
    </xf>
    <xf numFmtId="41" fontId="0" fillId="0" borderId="17" xfId="0" applyNumberFormat="1" applyBorder="1">
      <alignment vertical="center"/>
    </xf>
    <xf numFmtId="0" fontId="0" fillId="0" borderId="18" xfId="0" applyFill="1" applyBorder="1">
      <alignment vertical="center"/>
    </xf>
    <xf numFmtId="41" fontId="0" fillId="0" borderId="19" xfId="0" applyNumberFormat="1" applyFill="1" applyBorder="1">
      <alignment vertical="center"/>
    </xf>
    <xf numFmtId="41" fontId="5" fillId="0" borderId="20" xfId="1" applyNumberFormat="1" applyFont="1" applyBorder="1" applyAlignment="1">
      <alignment vertical="center"/>
    </xf>
    <xf numFmtId="41" fontId="0" fillId="0" borderId="21" xfId="0" applyNumberFormat="1" applyBorder="1">
      <alignment vertical="center"/>
    </xf>
    <xf numFmtId="41" fontId="5" fillId="0" borderId="10" xfId="1" applyNumberFormat="1" applyFont="1" applyBorder="1" applyAlignment="1">
      <alignment vertical="center"/>
    </xf>
    <xf numFmtId="41" fontId="0" fillId="0" borderId="22" xfId="0" applyNumberFormat="1" applyBorder="1">
      <alignment vertical="center"/>
    </xf>
    <xf numFmtId="41" fontId="0" fillId="0" borderId="7" xfId="0" applyNumberFormat="1" applyBorder="1">
      <alignment vertical="center"/>
    </xf>
    <xf numFmtId="41" fontId="0" fillId="0" borderId="9" xfId="0" applyNumberFormat="1" applyBorder="1">
      <alignment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23" xfId="0" applyFont="1" applyBorder="1" applyAlignment="1">
      <alignment vertical="center" wrapText="1"/>
    </xf>
    <xf numFmtId="0" fontId="7" fillId="0" borderId="24" xfId="0" applyFont="1" applyFill="1" applyBorder="1">
      <alignment vertical="center"/>
    </xf>
    <xf numFmtId="0" fontId="7" fillId="2" borderId="24" xfId="0" applyFont="1" applyFill="1" applyBorder="1">
      <alignment vertical="center"/>
    </xf>
    <xf numFmtId="0" fontId="6" fillId="0" borderId="15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25" xfId="0" applyFont="1" applyBorder="1">
      <alignment vertical="center"/>
    </xf>
    <xf numFmtId="0" fontId="4" fillId="0" borderId="26" xfId="0" applyFont="1" applyFill="1" applyBorder="1">
      <alignment vertical="center"/>
    </xf>
    <xf numFmtId="0" fontId="4" fillId="2" borderId="26" xfId="0" applyFont="1" applyFill="1" applyBorder="1">
      <alignment vertical="center"/>
    </xf>
    <xf numFmtId="0" fontId="0" fillId="0" borderId="3" xfId="0" applyBorder="1">
      <alignment vertical="center"/>
    </xf>
  </cellXfs>
  <cellStyles count="3">
    <cellStyle name="쉼표 [0]" xfId="2" builtinId="6"/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9525</xdr:rowOff>
    </xdr:from>
    <xdr:to>
      <xdr:col>10</xdr:col>
      <xdr:colOff>527811</xdr:colOff>
      <xdr:row>49</xdr:row>
      <xdr:rowOff>9525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68D7AF3B-0B47-464B-AD6E-52EAA09F6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295275" y="219075"/>
          <a:ext cx="7090536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="118" zoomScaleNormal="118" workbookViewId="0">
      <selection activeCell="E16" sqref="E16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style="5" customWidth="1"/>
  </cols>
  <sheetData>
    <row r="1" spans="1:8" x14ac:dyDescent="0.3">
      <c r="C1" s="4"/>
      <c r="D1" s="3" t="s">
        <v>13</v>
      </c>
      <c r="E1" s="3"/>
      <c r="H1" s="5" t="s">
        <v>0</v>
      </c>
    </row>
    <row r="2" spans="1:8" ht="17.25" thickBot="1" x14ac:dyDescent="0.35">
      <c r="F2" s="12" t="s">
        <v>12</v>
      </c>
    </row>
    <row r="3" spans="1:8" ht="17.25" thickBot="1" x14ac:dyDescent="0.35">
      <c r="A3" s="10" t="s">
        <v>1</v>
      </c>
      <c r="B3" s="23" t="s">
        <v>2</v>
      </c>
      <c r="C3" s="9" t="s">
        <v>3</v>
      </c>
      <c r="D3" s="10" t="s">
        <v>4</v>
      </c>
      <c r="E3" s="11" t="s">
        <v>5</v>
      </c>
      <c r="F3" s="17" t="s">
        <v>6</v>
      </c>
      <c r="G3" s="45" t="s">
        <v>7</v>
      </c>
      <c r="H3" s="40" t="s">
        <v>8</v>
      </c>
    </row>
    <row r="4" spans="1:8" x14ac:dyDescent="0.3">
      <c r="A4" s="18">
        <v>12</v>
      </c>
      <c r="B4" s="24">
        <v>7</v>
      </c>
      <c r="C4" s="28" t="s">
        <v>14</v>
      </c>
      <c r="D4" s="30">
        <v>200000</v>
      </c>
      <c r="E4" s="16"/>
      <c r="F4" s="31">
        <f>SUM(D4:D4)</f>
        <v>200000</v>
      </c>
      <c r="G4" s="46"/>
      <c r="H4" s="41"/>
    </row>
    <row r="5" spans="1:8" s="6" customFormat="1" ht="13.5" customHeight="1" x14ac:dyDescent="0.3">
      <c r="A5" s="19"/>
      <c r="B5" s="25"/>
      <c r="C5" s="22"/>
      <c r="D5" s="32"/>
      <c r="E5" s="14"/>
      <c r="F5" s="33"/>
      <c r="G5" s="47"/>
      <c r="H5" s="42"/>
    </row>
    <row r="6" spans="1:8" ht="13.5" customHeight="1" x14ac:dyDescent="0.3">
      <c r="A6" s="20">
        <v>12</v>
      </c>
      <c r="B6" s="26">
        <v>24</v>
      </c>
      <c r="C6" s="29" t="s">
        <v>15</v>
      </c>
      <c r="D6" s="34"/>
      <c r="E6" s="15">
        <v>39000</v>
      </c>
      <c r="F6" s="35">
        <f>$F5-$E6</f>
        <v>-39000</v>
      </c>
      <c r="G6" s="48" t="s">
        <v>11</v>
      </c>
      <c r="H6" s="43" t="s">
        <v>10</v>
      </c>
    </row>
    <row r="7" spans="1:8" ht="13.5" customHeight="1" thickBot="1" x14ac:dyDescent="0.35">
      <c r="A7" s="20">
        <v>12</v>
      </c>
      <c r="B7" s="26">
        <v>31</v>
      </c>
      <c r="C7" s="29" t="s">
        <v>15</v>
      </c>
      <c r="D7" s="36"/>
      <c r="E7" s="21">
        <v>168910</v>
      </c>
      <c r="F7" s="37">
        <f>F4-$E7</f>
        <v>31090</v>
      </c>
      <c r="G7" s="48" t="s">
        <v>11</v>
      </c>
      <c r="H7" s="43" t="s">
        <v>10</v>
      </c>
    </row>
    <row r="8" spans="1:8" s="2" customFormat="1" ht="17.25" thickBot="1" x14ac:dyDescent="0.35">
      <c r="A8" s="8"/>
      <c r="B8" s="27"/>
      <c r="C8" s="9" t="s">
        <v>9</v>
      </c>
      <c r="D8" s="38">
        <f>SUM(D4:D7)</f>
        <v>200000</v>
      </c>
      <c r="E8" s="13">
        <f>SUM(E5:E7)</f>
        <v>207910</v>
      </c>
      <c r="F8" s="39">
        <f>D8-E8</f>
        <v>-7910</v>
      </c>
      <c r="G8" s="49"/>
      <c r="H8" s="44"/>
    </row>
    <row r="11" spans="1:8" x14ac:dyDescent="0.3">
      <c r="H11" s="7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="O21" sqref="O21"/>
    </sheetView>
  </sheetViews>
  <sheetFormatPr defaultRowHeight="16.5" x14ac:dyDescent="0.3"/>
  <sheetData/>
  <phoneticPr fontId="1" type="noConversion"/>
  <pageMargins left="0" right="0" top="0" bottom="0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4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결제 영수증 첨부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revision>3</cp:revision>
  <dcterms:created xsi:type="dcterms:W3CDTF">2017-10-09T14:13:17Z</dcterms:created>
  <dcterms:modified xsi:type="dcterms:W3CDTF">2018-01-05T12:10:09Z</dcterms:modified>
</cp:coreProperties>
</file>